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worksheets/sheet12.xml" ContentType="application/vnd.openxmlformats-officedocument.spreadsheetml.worksheet+xml"/>
  <Override PartName="/xl/drawings/drawing24.xml" ContentType="application/vnd.openxmlformats-officedocument.drawing+xml"/>
  <Override PartName="/xl/worksheets/sheet13.xml" ContentType="application/vnd.openxmlformats-officedocument.spreadsheetml.worksheet+xml"/>
  <Override PartName="/xl/drawings/drawing26.xml" ContentType="application/vnd.openxmlformats-officedocument.drawing+xml"/>
  <Override PartName="/xl/worksheets/sheet14.xml" ContentType="application/vnd.openxmlformats-officedocument.spreadsheetml.worksheet+xml"/>
  <Override PartName="/xl/drawings/drawing28.xml" ContentType="application/vnd.openxmlformats-officedocument.drawing+xml"/>
  <Override PartName="/xl/worksheets/sheet15.xml" ContentType="application/vnd.openxmlformats-officedocument.spreadsheetml.work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worksheets/sheet17.xml" ContentType="application/vnd.openxmlformats-officedocument.spreadsheetml.worksheet+xml"/>
  <Override PartName="/xl/drawings/drawing34.xml" ContentType="application/vnd.openxmlformats-officedocument.drawing+xml"/>
  <Override PartName="/xl/worksheets/sheet18.xml" ContentType="application/vnd.openxmlformats-officedocument.spreadsheetml.worksheet+xml"/>
  <Override PartName="/xl/drawings/drawing36.xml" ContentType="application/vnd.openxmlformats-officedocument.drawing+xml"/>
  <Override PartName="/xl/worksheets/sheet19.xml" ContentType="application/vnd.openxmlformats-officedocument.spreadsheetml.worksheet+xml"/>
  <Override PartName="/xl/drawings/drawing38.xml" ContentType="application/vnd.openxmlformats-officedocument.drawing+xml"/>
  <Override PartName="/xl/worksheets/sheet20.xml" ContentType="application/vnd.openxmlformats-officedocument.spreadsheetml.worksheet+xml"/>
  <Override PartName="/xl/drawings/drawing40.xml" ContentType="application/vnd.openxmlformats-officedocument.drawing+xml"/>
  <Override PartName="/xl/worksheets/sheet21.xml" ContentType="application/vnd.openxmlformats-officedocument.spreadsheetml.work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080" windowHeight="13160" tabRatio="936" activeTab="20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1.7" sheetId="7" r:id="rId7"/>
    <sheet name="1.8" sheetId="8" r:id="rId8"/>
    <sheet name="2.1" sheetId="9" r:id="rId9"/>
    <sheet name="2.2" sheetId="10" r:id="rId10"/>
    <sheet name="2.3" sheetId="11" r:id="rId11"/>
    <sheet name="2.4" sheetId="12" r:id="rId12"/>
    <sheet name="2.5" sheetId="13" r:id="rId13"/>
    <sheet name="2.6" sheetId="14" r:id="rId14"/>
    <sheet name="2.7" sheetId="15" r:id="rId15"/>
    <sheet name="2.8" sheetId="16" r:id="rId16"/>
    <sheet name="3.1" sheetId="17" r:id="rId17"/>
    <sheet name="3.2" sheetId="18" r:id="rId18"/>
    <sheet name="3.3" sheetId="19" r:id="rId19"/>
    <sheet name="3.4" sheetId="20" r:id="rId20"/>
    <sheet name="Summary" sheetId="21" r:id="rId21"/>
  </sheets>
  <definedNames/>
  <calcPr fullCalcOnLoad="1"/>
</workbook>
</file>

<file path=xl/sharedStrings.xml><?xml version="1.0" encoding="utf-8"?>
<sst xmlns="http://schemas.openxmlformats.org/spreadsheetml/2006/main" count="104" uniqueCount="28">
  <si>
    <t xml:space="preserve"> </t>
  </si>
  <si>
    <t>1.1 Equity</t>
  </si>
  <si>
    <t>Count</t>
  </si>
  <si>
    <t>Score</t>
  </si>
  <si>
    <t>Mean</t>
  </si>
  <si>
    <t>1.2 Personalization &amp; Relevance</t>
  </si>
  <si>
    <t>1.4 Standards-Based Education</t>
  </si>
  <si>
    <t>1.3 Academic Expectations</t>
  </si>
  <si>
    <t>1.6 International &amp; Multicultural Learning</t>
  </si>
  <si>
    <t>1.8 Learning Communities</t>
  </si>
  <si>
    <t>2.2 School Culture</t>
  </si>
  <si>
    <t>2.3 Multiple Pathways</t>
  </si>
  <si>
    <t>2.4 Transitions</t>
  </si>
  <si>
    <t>2.5 Interventions &amp; Support</t>
  </si>
  <si>
    <t>2.6 Time &amp; Space</t>
  </si>
  <si>
    <t>2.8 Continual Improvement</t>
  </si>
  <si>
    <t>3.1 Teacher Recruitment &amp; Retention</t>
  </si>
  <si>
    <t>3.2 Administrative Leadership</t>
  </si>
  <si>
    <t>3.3 Shared Leadership</t>
  </si>
  <si>
    <t>3.4 Moral Courage</t>
  </si>
  <si>
    <t>1. Teaching &amp; Learning</t>
  </si>
  <si>
    <t>2. Organizational Design</t>
  </si>
  <si>
    <t>3. Leadership</t>
  </si>
  <si>
    <t>Mean scores by Strand &amp; Dimension</t>
  </si>
  <si>
    <t>1.5 Assessment</t>
  </si>
  <si>
    <t>1.7 Technology</t>
  </si>
  <si>
    <t>2.1 Vision, Mission, Action Plan</t>
  </si>
  <si>
    <t>2.7 Data Systems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</si>
</sst>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3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0"/>
    </font>
    <font>
      <sz val="8"/>
      <name val="Calibri"/>
      <family val="2"/>
    </font>
    <font>
      <b/>
      <u val="single"/>
      <sz val="11"/>
      <color indexed="8"/>
      <name val="Calibri"/>
      <family val="0"/>
    </font>
    <font>
      <b/>
      <u val="single"/>
      <sz val="11"/>
      <color indexed="8"/>
      <name val="Arial Narrow"/>
      <family val="0"/>
    </font>
    <font>
      <b/>
      <sz val="11"/>
      <color indexed="8"/>
      <name val="Arial Narrow"/>
      <family val="0"/>
    </font>
    <font>
      <sz val="11"/>
      <color indexed="8"/>
      <name val="Arial Narrow"/>
      <family val="0"/>
    </font>
    <font>
      <sz val="12"/>
      <color indexed="8"/>
      <name val="Arial"/>
      <family val="0"/>
    </font>
    <font>
      <b/>
      <sz val="14.4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22"/>
      <name val="Calibri"/>
      <family val="0"/>
    </font>
    <font>
      <b/>
      <u val="single"/>
      <sz val="11"/>
      <color indexed="2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0" tint="-0.1499900072813034"/>
      <name val="Calibri"/>
      <family val="0"/>
    </font>
    <font>
      <b/>
      <u val="single"/>
      <sz val="11"/>
      <color theme="0" tint="-0.149990007281303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'1.1'!$A$2</c:f>
        </c:strRef>
      </c:tx>
      <c:layout>
        <c:manualLayout>
          <c:xMode val="factor"/>
          <c:yMode val="factor"/>
          <c:x val="0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"/>
          <c:y val="0.03225"/>
          <c:w val="0.9685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'1.1'!$B$4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'1.1'!$A$5:$A$9</c:f>
              <c:numCache/>
            </c:numRef>
          </c:cat>
          <c:val>
            <c:numRef>
              <c:f>'1.1'!$B$5:$B$9</c:f>
              <c:numCache/>
            </c:numRef>
          </c:val>
        </c:ser>
        <c:axId val="28198719"/>
        <c:axId val="52461880"/>
      </c:barChart>
      <c:catAx>
        <c:axId val="28198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461880"/>
        <c:crosses val="autoZero"/>
        <c:auto val="1"/>
        <c:lblOffset val="100"/>
        <c:tickLblSkip val="1"/>
        <c:noMultiLvlLbl val="0"/>
      </c:catAx>
      <c:valAx>
        <c:axId val="5246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98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'2.2'!$A$2</c:f>
        </c:strRef>
      </c:tx>
      <c:layout>
        <c:manualLayout>
          <c:xMode val="factor"/>
          <c:yMode val="factor"/>
          <c:x val="0.068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03225"/>
          <c:w val="0.969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'2.2'!$A$5:$A$9</c:f>
              <c:numCache/>
            </c:numRef>
          </c:cat>
          <c:val>
            <c:numRef>
              <c:f>'2.2'!$B$5:$B$9</c:f>
              <c:numCache/>
            </c:numRef>
          </c:val>
        </c:ser>
        <c:axId val="58989897"/>
        <c:axId val="61147026"/>
      </c:barChart>
      <c:catAx>
        <c:axId val="58989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147026"/>
        <c:crosses val="autoZero"/>
        <c:auto val="1"/>
        <c:lblOffset val="100"/>
        <c:tickLblSkip val="1"/>
        <c:noMultiLvlLbl val="0"/>
      </c:catAx>
      <c:valAx>
        <c:axId val="61147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989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'2.3'!$A$2</c:f>
        </c:strRef>
      </c:tx>
      <c:layout>
        <c:manualLayout>
          <c:xMode val="factor"/>
          <c:yMode val="factor"/>
          <c:x val="0.0352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03225"/>
          <c:w val="0.969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'2.3'!$A$5:$A$9</c:f>
              <c:numCache/>
            </c:numRef>
          </c:cat>
          <c:val>
            <c:numRef>
              <c:f>'2.3'!$B$5:$B$9</c:f>
              <c:numCache/>
            </c:numRef>
          </c:val>
        </c:ser>
        <c:axId val="13452323"/>
        <c:axId val="53962044"/>
      </c:barChart>
      <c:catAx>
        <c:axId val="13452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62044"/>
        <c:crosses val="autoZero"/>
        <c:auto val="1"/>
        <c:lblOffset val="100"/>
        <c:tickLblSkip val="1"/>
        <c:noMultiLvlLbl val="0"/>
      </c:catAx>
      <c:valAx>
        <c:axId val="5396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52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'2.4'!$A$2</c:f>
        </c:strRef>
      </c:tx>
      <c:layout>
        <c:manualLayout>
          <c:xMode val="factor"/>
          <c:yMode val="factor"/>
          <c:x val="0.03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03225"/>
          <c:w val="0.969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'2.4'!$A$5:$A$9</c:f>
              <c:numCache/>
            </c:numRef>
          </c:cat>
          <c:val>
            <c:numRef>
              <c:f>'2.4'!$B$5:$B$9</c:f>
              <c:numCache/>
            </c:numRef>
          </c:val>
        </c:ser>
        <c:axId val="15896349"/>
        <c:axId val="8849414"/>
      </c:barChart>
      <c:catAx>
        <c:axId val="15896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49414"/>
        <c:crosses val="autoZero"/>
        <c:auto val="1"/>
        <c:lblOffset val="100"/>
        <c:tickLblSkip val="1"/>
        <c:noMultiLvlLbl val="0"/>
      </c:catAx>
      <c:valAx>
        <c:axId val="8849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896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'2.5'!$A$2</c:f>
        </c:strRef>
      </c:tx>
      <c:layout>
        <c:manualLayout>
          <c:xMode val="factor"/>
          <c:yMode val="factor"/>
          <c:x val="0.007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03225"/>
          <c:w val="0.969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'2.5'!$B$4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'2.5'!$A$5:$A$9</c:f>
              <c:numCache/>
            </c:numRef>
          </c:cat>
          <c:val>
            <c:numRef>
              <c:f>'2.5'!$B$5:$B$9</c:f>
              <c:numCache/>
            </c:numRef>
          </c:val>
        </c:ser>
        <c:axId val="12535863"/>
        <c:axId val="45713904"/>
      </c:barChart>
      <c:catAx>
        <c:axId val="1253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13904"/>
        <c:crosses val="autoZero"/>
        <c:auto val="1"/>
        <c:lblOffset val="100"/>
        <c:tickLblSkip val="1"/>
        <c:noMultiLvlLbl val="0"/>
      </c:catAx>
      <c:valAx>
        <c:axId val="45713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35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'2.6'!$A$2</c:f>
        </c:strRef>
      </c:tx>
      <c:layout>
        <c:manualLayout>
          <c:xMode val="factor"/>
          <c:yMode val="factor"/>
          <c:x val="0.00475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03225"/>
          <c:w val="0.969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'2.6'!$B$4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'2.6'!$A$5:$A$9</c:f>
              <c:numCache/>
            </c:numRef>
          </c:cat>
          <c:val>
            <c:numRef>
              <c:f>'2.6'!$B$5:$B$9</c:f>
              <c:numCache/>
            </c:numRef>
          </c:val>
        </c:ser>
        <c:axId val="8771953"/>
        <c:axId val="11838714"/>
      </c:barChart>
      <c:catAx>
        <c:axId val="877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838714"/>
        <c:crosses val="autoZero"/>
        <c:auto val="1"/>
        <c:lblOffset val="100"/>
        <c:tickLblSkip val="1"/>
        <c:noMultiLvlLbl val="0"/>
      </c:catAx>
      <c:valAx>
        <c:axId val="1183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771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'2.7'!$A$2</c:f>
        </c:strRef>
      </c:tx>
      <c:layout>
        <c:manualLayout>
          <c:xMode val="factor"/>
          <c:yMode val="factor"/>
          <c:x val="0.025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03225"/>
          <c:w val="0.969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'2.7'!$A$5:$A$9</c:f>
              <c:numCache/>
            </c:numRef>
          </c:cat>
          <c:val>
            <c:numRef>
              <c:f>'2.7'!$B$5:$B$9</c:f>
              <c:numCache/>
            </c:numRef>
          </c:val>
        </c:ser>
        <c:axId val="39439563"/>
        <c:axId val="19411748"/>
      </c:barChart>
      <c:catAx>
        <c:axId val="3943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11748"/>
        <c:crosses val="autoZero"/>
        <c:auto val="1"/>
        <c:lblOffset val="100"/>
        <c:tickLblSkip val="1"/>
        <c:noMultiLvlLbl val="0"/>
      </c:catAx>
      <c:valAx>
        <c:axId val="19411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39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'2.8'!$A$2</c:f>
        </c:strRef>
      </c:tx>
      <c:layout>
        <c:manualLayout>
          <c:xMode val="factor"/>
          <c:yMode val="factor"/>
          <c:x val="0.044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03225"/>
          <c:w val="0.969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'2.8'!$B$4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'2.8'!$A$5:$A$9</c:f>
              <c:numCache/>
            </c:numRef>
          </c:cat>
          <c:val>
            <c:numRef>
              <c:f>'2.8'!$B$5:$B$9</c:f>
              <c:numCache/>
            </c:numRef>
          </c:val>
        </c:ser>
        <c:axId val="40488005"/>
        <c:axId val="28847726"/>
      </c:barChart>
      <c:catAx>
        <c:axId val="40488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847726"/>
        <c:crosses val="autoZero"/>
        <c:auto val="1"/>
        <c:lblOffset val="100"/>
        <c:tickLblSkip val="1"/>
        <c:noMultiLvlLbl val="0"/>
      </c:catAx>
      <c:valAx>
        <c:axId val="28847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88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'3.1'!$A$2</c:f>
        </c:strRef>
      </c:tx>
      <c:layout>
        <c:manualLayout>
          <c:xMode val="factor"/>
          <c:yMode val="factor"/>
          <c:x val="0.0562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03225"/>
          <c:w val="0.969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'3.1'!$A$5:$A$9</c:f>
              <c:numCache/>
            </c:numRef>
          </c:cat>
          <c:val>
            <c:numRef>
              <c:f>'3.1'!$B$5:$B$9</c:f>
              <c:numCache/>
            </c:numRef>
          </c:val>
        </c:ser>
        <c:axId val="58302943"/>
        <c:axId val="54964440"/>
      </c:barChart>
      <c:catAx>
        <c:axId val="58302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64440"/>
        <c:crosses val="autoZero"/>
        <c:auto val="1"/>
        <c:lblOffset val="100"/>
        <c:tickLblSkip val="1"/>
        <c:noMultiLvlLbl val="0"/>
      </c:catAx>
      <c:valAx>
        <c:axId val="54964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302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'3.2'!$A$2</c:f>
        </c:strRef>
      </c:tx>
      <c:layout>
        <c:manualLayout>
          <c:xMode val="factor"/>
          <c:yMode val="factor"/>
          <c:x val="0.011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03225"/>
          <c:w val="0.969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'3.2'!$B$4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'3.2'!$A$5:$A$9</c:f>
              <c:numCache/>
            </c:numRef>
          </c:cat>
          <c:val>
            <c:numRef>
              <c:f>'3.2'!$B$5:$B$9</c:f>
              <c:numCache/>
            </c:numRef>
          </c:val>
        </c:ser>
        <c:axId val="24917913"/>
        <c:axId val="22934626"/>
      </c:barChart>
      <c:catAx>
        <c:axId val="2491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934626"/>
        <c:crosses val="autoZero"/>
        <c:auto val="1"/>
        <c:lblOffset val="100"/>
        <c:tickLblSkip val="1"/>
        <c:noMultiLvlLbl val="0"/>
      </c:catAx>
      <c:valAx>
        <c:axId val="22934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17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'3.3'!$A$2</c:f>
        </c:strRef>
      </c:tx>
      <c:layout>
        <c:manualLayout>
          <c:xMode val="factor"/>
          <c:yMode val="factor"/>
          <c:x val="0.018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03225"/>
          <c:w val="0.969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'3.3'!$B$4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'3.3'!$A$5:$A$9</c:f>
              <c:numCache/>
            </c:numRef>
          </c:cat>
          <c:val>
            <c:numRef>
              <c:f>'3.3'!$B$5:$B$9</c:f>
              <c:numCache/>
            </c:numRef>
          </c:val>
        </c:ser>
        <c:axId val="5085043"/>
        <c:axId val="45765388"/>
      </c:barChart>
      <c:catAx>
        <c:axId val="5085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65388"/>
        <c:crosses val="autoZero"/>
        <c:auto val="1"/>
        <c:lblOffset val="100"/>
        <c:tickLblSkip val="1"/>
        <c:noMultiLvlLbl val="0"/>
      </c:catAx>
      <c:valAx>
        <c:axId val="45765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5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3925"/>
          <c:w val="0.969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'1.2'!$B$4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'1.2'!$A$5:$A$9</c:f>
              <c:numCache/>
            </c:numRef>
          </c:cat>
          <c:val>
            <c:numRef>
              <c:f>'1.2'!$B$5:$B$9</c:f>
              <c:numCache/>
            </c:numRef>
          </c:val>
        </c:ser>
        <c:axId val="2394873"/>
        <c:axId val="21553858"/>
      </c:barChart>
      <c:catAx>
        <c:axId val="239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53858"/>
        <c:crosses val="autoZero"/>
        <c:auto val="1"/>
        <c:lblOffset val="100"/>
        <c:tickLblSkip val="1"/>
        <c:noMultiLvlLbl val="0"/>
      </c:catAx>
      <c:valAx>
        <c:axId val="21553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94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'3.4'!$A$2</c:f>
        </c:strRef>
      </c:tx>
      <c:layout>
        <c:manualLayout>
          <c:xMode val="factor"/>
          <c:yMode val="factor"/>
          <c:x val="0.007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03225"/>
          <c:w val="0.969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'3.4'!$B$4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'3.4'!$A$5:$A$9</c:f>
              <c:numCache/>
            </c:numRef>
          </c:cat>
          <c:val>
            <c:numRef>
              <c:f>'3.4'!$B$5:$B$9</c:f>
              <c:numCache/>
            </c:numRef>
          </c:val>
        </c:ser>
        <c:axId val="9235309"/>
        <c:axId val="16008918"/>
      </c:barChart>
      <c:catAx>
        <c:axId val="9235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08918"/>
        <c:crosses val="autoZero"/>
        <c:auto val="1"/>
        <c:lblOffset val="100"/>
        <c:tickLblSkip val="1"/>
        <c:noMultiLvlLbl val="0"/>
      </c:catAx>
      <c:valAx>
        <c:axId val="16008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235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1015"/>
          <c:w val="0.946"/>
          <c:h val="0.906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Summary!$A$3:$A$10</c:f>
              <c:strCache/>
            </c:strRef>
          </c:cat>
          <c:val>
            <c:numRef>
              <c:f>Summary!$I$3:$I$10</c:f>
              <c:numCache/>
            </c:numRef>
          </c:val>
        </c:ser>
        <c:axId val="9862535"/>
        <c:axId val="21653952"/>
      </c:barChart>
      <c:catAx>
        <c:axId val="9862535"/>
        <c:scaling>
          <c:orientation val="maxMin"/>
        </c:scaling>
        <c:axPos val="l"/>
        <c:delete val="1"/>
        <c:majorTickMark val="out"/>
        <c:minorTickMark val="none"/>
        <c:tickLblPos val="nextTo"/>
        <c:crossAx val="21653952"/>
        <c:crosses val="autoZero"/>
        <c:auto val="1"/>
        <c:lblOffset val="100"/>
        <c:tickLblSkip val="1"/>
        <c:noMultiLvlLbl val="0"/>
      </c:catAx>
      <c:valAx>
        <c:axId val="21653952"/>
        <c:scaling>
          <c:orientation val="minMax"/>
          <c:max val="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986253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9775"/>
          <c:w val="0.94575"/>
          <c:h val="0.910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Summary!$A$12:$A$19</c:f>
              <c:strCache/>
            </c:strRef>
          </c:cat>
          <c:val>
            <c:numRef>
              <c:f>Summary!$I$12:$I$19</c:f>
              <c:numCache/>
            </c:numRef>
          </c:val>
        </c:ser>
        <c:axId val="60667841"/>
        <c:axId val="9139658"/>
      </c:barChart>
      <c:catAx>
        <c:axId val="60667841"/>
        <c:scaling>
          <c:orientation val="maxMin"/>
        </c:scaling>
        <c:axPos val="l"/>
        <c:delete val="1"/>
        <c:majorTickMark val="out"/>
        <c:minorTickMark val="none"/>
        <c:tickLblPos val="nextTo"/>
        <c:crossAx val="9139658"/>
        <c:crosses val="autoZero"/>
        <c:auto val="1"/>
        <c:lblOffset val="100"/>
        <c:tickLblSkip val="1"/>
        <c:noMultiLvlLbl val="0"/>
      </c:catAx>
      <c:valAx>
        <c:axId val="9139658"/>
        <c:scaling>
          <c:orientation val="minMax"/>
          <c:max val="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066784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8925"/>
          <c:w val="0.94575"/>
          <c:h val="0.70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Summary!$A$21:$A$24</c:f>
              <c:strCache/>
            </c:strRef>
          </c:cat>
          <c:val>
            <c:numRef>
              <c:f>Summary!$I$21:$I$24</c:f>
              <c:numCache/>
            </c:numRef>
          </c:val>
        </c:ser>
        <c:axId val="15148059"/>
        <c:axId val="2114804"/>
      </c:barChart>
      <c:catAx>
        <c:axId val="15148059"/>
        <c:scaling>
          <c:orientation val="maxMin"/>
        </c:scaling>
        <c:axPos val="l"/>
        <c:delete val="1"/>
        <c:majorTickMark val="out"/>
        <c:minorTickMark val="none"/>
        <c:tickLblPos val="nextTo"/>
        <c:crossAx val="2114804"/>
        <c:crosses val="autoZero"/>
        <c:auto val="1"/>
        <c:lblOffset val="100"/>
        <c:tickLblSkip val="1"/>
        <c:noMultiLvlLbl val="0"/>
      </c:catAx>
      <c:valAx>
        <c:axId val="2114804"/>
        <c:scaling>
          <c:orientation val="minMax"/>
          <c:max val="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514805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'1.3'!$A$2</c:f>
        </c:strRef>
      </c:tx>
      <c:layout>
        <c:manualLayout>
          <c:xMode val="factor"/>
          <c:yMode val="factor"/>
          <c:x val="0.037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03225"/>
          <c:w val="0.969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'1.3'!$B$4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'1.3'!$A$5:$A$9</c:f>
              <c:numCache/>
            </c:numRef>
          </c:cat>
          <c:val>
            <c:numRef>
              <c:f>'1.3'!$B$5:$B$9</c:f>
              <c:numCache/>
            </c:numRef>
          </c:val>
        </c:ser>
        <c:axId val="59766995"/>
        <c:axId val="1032044"/>
      </c:barChart>
      <c:catAx>
        <c:axId val="59766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2044"/>
        <c:crosses val="autoZero"/>
        <c:auto val="1"/>
        <c:lblOffset val="100"/>
        <c:tickLblSkip val="1"/>
        <c:noMultiLvlLbl val="0"/>
      </c:catAx>
      <c:valAx>
        <c:axId val="103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766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'1.4'!$A$2</c:f>
        </c:strRef>
      </c:tx>
      <c:layout>
        <c:manualLayout>
          <c:xMode val="factor"/>
          <c:yMode val="factor"/>
          <c:x val="0.04925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03225"/>
          <c:w val="0.969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'1.4'!$B$4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'1.4'!$A$5:$A$9</c:f>
              <c:numCache/>
            </c:numRef>
          </c:cat>
          <c:val>
            <c:numRef>
              <c:f>'1.4'!$B$5:$B$9</c:f>
              <c:numCache/>
            </c:numRef>
          </c:val>
        </c:ser>
        <c:axId val="9288397"/>
        <c:axId val="16486710"/>
      </c:barChart>
      <c:catAx>
        <c:axId val="928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86710"/>
        <c:crosses val="autoZero"/>
        <c:auto val="1"/>
        <c:lblOffset val="100"/>
        <c:tickLblSkip val="1"/>
        <c:noMultiLvlLbl val="0"/>
      </c:catAx>
      <c:valAx>
        <c:axId val="16486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288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'1.5'!$A$2</c:f>
        </c:strRef>
      </c:tx>
      <c:layout>
        <c:manualLayout>
          <c:xMode val="factor"/>
          <c:yMode val="factor"/>
          <c:x val="0.047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03225"/>
          <c:w val="0.969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'1.5'!$B$4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'1.5'!$A$5:$A$9</c:f>
              <c:numCache/>
            </c:numRef>
          </c:cat>
          <c:val>
            <c:numRef>
              <c:f>'1.5'!$B$5:$B$9</c:f>
              <c:numCache/>
            </c:numRef>
          </c:val>
        </c:ser>
        <c:axId val="14162663"/>
        <c:axId val="60355104"/>
      </c:barChart>
      <c:catAx>
        <c:axId val="14162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55104"/>
        <c:crosses val="autoZero"/>
        <c:auto val="1"/>
        <c:lblOffset val="100"/>
        <c:tickLblSkip val="1"/>
        <c:noMultiLvlLbl val="0"/>
      </c:catAx>
      <c:valAx>
        <c:axId val="60355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162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'1.6'!$A$2</c:f>
        </c:strRef>
      </c:tx>
      <c:layout>
        <c:manualLayout>
          <c:xMode val="factor"/>
          <c:yMode val="factor"/>
          <c:x val="0.044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03225"/>
          <c:w val="0.969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'1.6'!$B$4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'1.6'!$A$5:$A$9</c:f>
              <c:numCache/>
            </c:numRef>
          </c:cat>
          <c:val>
            <c:numRef>
              <c:f>'1.6'!$B$5:$B$9</c:f>
              <c:numCache/>
            </c:numRef>
          </c:val>
        </c:ser>
        <c:axId val="6325025"/>
        <c:axId val="56925226"/>
      </c:barChart>
      <c:catAx>
        <c:axId val="6325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25226"/>
        <c:crosses val="autoZero"/>
        <c:auto val="1"/>
        <c:lblOffset val="100"/>
        <c:tickLblSkip val="1"/>
        <c:noMultiLvlLbl val="0"/>
      </c:catAx>
      <c:valAx>
        <c:axId val="56925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5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'1.7'!$A$2</c:f>
        </c:strRef>
      </c:tx>
      <c:layout>
        <c:manualLayout>
          <c:xMode val="factor"/>
          <c:yMode val="factor"/>
          <c:x val="0.04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03225"/>
          <c:w val="0.969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'1.7'!$B$4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'1.7'!$A$5:$A$9</c:f>
              <c:numCache/>
            </c:numRef>
          </c:cat>
          <c:val>
            <c:numRef>
              <c:f>'1.7'!$B$5:$B$9</c:f>
              <c:numCache/>
            </c:numRef>
          </c:val>
        </c:ser>
        <c:axId val="42564987"/>
        <c:axId val="47540564"/>
      </c:barChart>
      <c:catAx>
        <c:axId val="4256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40564"/>
        <c:crosses val="autoZero"/>
        <c:auto val="1"/>
        <c:lblOffset val="100"/>
        <c:tickLblSkip val="1"/>
        <c:noMultiLvlLbl val="0"/>
      </c:catAx>
      <c:valAx>
        <c:axId val="4754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64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'1.8'!$A$2</c:f>
        </c:strRef>
      </c:tx>
      <c:layout>
        <c:manualLayout>
          <c:xMode val="factor"/>
          <c:yMode val="factor"/>
          <c:x val="0.002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03225"/>
          <c:w val="0.969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'1.8'!$B$4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'1.8'!$A$5:$A$9</c:f>
              <c:numCache/>
            </c:numRef>
          </c:cat>
          <c:val>
            <c:numRef>
              <c:f>'1.8'!$B$5:$B$9</c:f>
              <c:numCache/>
            </c:numRef>
          </c:val>
        </c:ser>
        <c:axId val="25211893"/>
        <c:axId val="25580446"/>
      </c:barChart>
      <c:catAx>
        <c:axId val="25211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80446"/>
        <c:crosses val="autoZero"/>
        <c:auto val="1"/>
        <c:lblOffset val="100"/>
        <c:tickLblSkip val="1"/>
        <c:noMultiLvlLbl val="0"/>
      </c:catAx>
      <c:valAx>
        <c:axId val="25580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11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'2.1'!$A$2</c:f>
        </c:strRef>
      </c:tx>
      <c:layout>
        <c:manualLayout>
          <c:xMode val="factor"/>
          <c:yMode val="factor"/>
          <c:x val="0.047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65"/>
          <c:y val="0.03225"/>
          <c:w val="0.969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'2.1'!$A$5:$A$9</c:f>
              <c:numCache/>
            </c:numRef>
          </c:cat>
          <c:val>
            <c:numRef>
              <c:f>'2.1'!$B$5:$B$9</c:f>
              <c:numCache/>
            </c:numRef>
          </c:val>
        </c:ser>
        <c:axId val="28897423"/>
        <c:axId val="58750216"/>
      </c:barChart>
      <c:catAx>
        <c:axId val="28897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750216"/>
        <c:crosses val="autoZero"/>
        <c:auto val="1"/>
        <c:lblOffset val="100"/>
        <c:tickLblSkip val="1"/>
        <c:noMultiLvlLbl val="0"/>
      </c:catAx>
      <c:valAx>
        <c:axId val="58750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897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0.081</cdr:y>
    </cdr:from>
    <cdr:to>
      <cdr:x>0.299</cdr:x>
      <cdr:y>0.15</cdr:y>
    </cdr:to>
    <cdr:sp textlink="'1.1'!$B$11">
      <cdr:nvSpPr>
        <cdr:cNvPr id="1" name="TextBox 1"/>
        <cdr:cNvSpPr txBox="1">
          <a:spLocks noChangeArrowheads="1"/>
        </cdr:cNvSpPr>
      </cdr:nvSpPr>
      <cdr:spPr>
        <a:xfrm>
          <a:off x="895350" y="409575"/>
          <a:ext cx="533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2f7e36e9-6e7f-40bc-a248-ea89b01487f5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#DIV/0!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10</xdr:col>
      <xdr:colOff>371475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47800" y="171450"/>
          <a:ext cx="4829175" cy="5057775"/>
          <a:chOff x="1651000" y="177800"/>
          <a:chExt cx="5499100" cy="4724400"/>
        </a:xfrm>
        <a:solidFill>
          <a:srgbClr val="FFFFFF"/>
        </a:solidFill>
      </xdr:grpSpPr>
      <xdr:graphicFrame>
        <xdr:nvGraphicFramePr>
          <xdr:cNvPr id="2" name="Chart 18"/>
          <xdr:cNvGraphicFramePr/>
        </xdr:nvGraphicFramePr>
        <xdr:xfrm>
          <a:off x="1651000" y="177800"/>
          <a:ext cx="5499100" cy="47244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552852" y="736460"/>
            <a:ext cx="686013" cy="266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 =</a:t>
            </a:r>
          </a:p>
        </xdr:txBody>
      </xdr:sp>
    </xdr:grp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0.081</cdr:y>
    </cdr:from>
    <cdr:to>
      <cdr:x>0.299</cdr:x>
      <cdr:y>0.15</cdr:y>
    </cdr:to>
    <cdr:sp textlink="'1.6'!$B$11">
      <cdr:nvSpPr>
        <cdr:cNvPr id="1" name="TextBox 1"/>
        <cdr:cNvSpPr txBox="1">
          <a:spLocks noChangeArrowheads="1"/>
        </cdr:cNvSpPr>
      </cdr:nvSpPr>
      <cdr:spPr>
        <a:xfrm>
          <a:off x="904875" y="409575"/>
          <a:ext cx="5429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61603129-22b8-4d44-a3a4-5457cfa2faf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#DIV/0!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10</xdr:col>
      <xdr:colOff>371475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47800" y="171450"/>
          <a:ext cx="4829175" cy="5057775"/>
          <a:chOff x="1651000" y="177800"/>
          <a:chExt cx="5499100" cy="4724400"/>
        </a:xfrm>
        <a:solidFill>
          <a:srgbClr val="FFFFFF"/>
        </a:solidFill>
      </xdr:grpSpPr>
      <xdr:graphicFrame>
        <xdr:nvGraphicFramePr>
          <xdr:cNvPr id="2" name="Chart 18"/>
          <xdr:cNvGraphicFramePr/>
        </xdr:nvGraphicFramePr>
        <xdr:xfrm>
          <a:off x="1651000" y="177800"/>
          <a:ext cx="5499100" cy="47244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552852" y="736460"/>
            <a:ext cx="686013" cy="266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 =</a:t>
            </a:r>
          </a:p>
        </xdr:txBody>
      </xdr:sp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0.081</cdr:y>
    </cdr:from>
    <cdr:to>
      <cdr:x>0.299</cdr:x>
      <cdr:y>0.15</cdr:y>
    </cdr:to>
    <cdr:sp textlink="'1.7'!$B$11">
      <cdr:nvSpPr>
        <cdr:cNvPr id="1" name="TextBox 1"/>
        <cdr:cNvSpPr txBox="1">
          <a:spLocks noChangeArrowheads="1"/>
        </cdr:cNvSpPr>
      </cdr:nvSpPr>
      <cdr:spPr>
        <a:xfrm>
          <a:off x="904875" y="409575"/>
          <a:ext cx="5429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852ef29c-43c5-48c0-93ec-4b26e0a88ecf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#DIV/0!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10</xdr:col>
      <xdr:colOff>371475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47800" y="171450"/>
          <a:ext cx="4829175" cy="5057775"/>
          <a:chOff x="1651000" y="177800"/>
          <a:chExt cx="5499100" cy="4724400"/>
        </a:xfrm>
        <a:solidFill>
          <a:srgbClr val="FFFFFF"/>
        </a:solidFill>
      </xdr:grpSpPr>
      <xdr:graphicFrame>
        <xdr:nvGraphicFramePr>
          <xdr:cNvPr id="2" name="Chart 18"/>
          <xdr:cNvGraphicFramePr/>
        </xdr:nvGraphicFramePr>
        <xdr:xfrm>
          <a:off x="1651000" y="177800"/>
          <a:ext cx="5499100" cy="47244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552852" y="736460"/>
            <a:ext cx="686013" cy="266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 =</a:t>
            </a:r>
          </a:p>
        </xdr:txBody>
      </xdr:sp>
    </xdr:grp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0.081</cdr:y>
    </cdr:from>
    <cdr:to>
      <cdr:x>0.299</cdr:x>
      <cdr:y>0.15</cdr:y>
    </cdr:to>
    <cdr:sp textlink="'1.8'!$B$11">
      <cdr:nvSpPr>
        <cdr:cNvPr id="1" name="TextBox 1"/>
        <cdr:cNvSpPr txBox="1">
          <a:spLocks noChangeArrowheads="1"/>
        </cdr:cNvSpPr>
      </cdr:nvSpPr>
      <cdr:spPr>
        <a:xfrm>
          <a:off x="904875" y="409575"/>
          <a:ext cx="5429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8df6a359-61c2-48be-a074-8e40391226fc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#DIV/0!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10</xdr:col>
      <xdr:colOff>371475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47800" y="171450"/>
          <a:ext cx="4829175" cy="5057775"/>
          <a:chOff x="1651000" y="177800"/>
          <a:chExt cx="5499100" cy="4724400"/>
        </a:xfrm>
        <a:solidFill>
          <a:srgbClr val="FFFFFF"/>
        </a:solidFill>
      </xdr:grpSpPr>
      <xdr:graphicFrame>
        <xdr:nvGraphicFramePr>
          <xdr:cNvPr id="2" name="Chart 18"/>
          <xdr:cNvGraphicFramePr/>
        </xdr:nvGraphicFramePr>
        <xdr:xfrm>
          <a:off x="1651000" y="177800"/>
          <a:ext cx="5499100" cy="47244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552852" y="736460"/>
            <a:ext cx="686013" cy="266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 =</a:t>
            </a:r>
          </a:p>
        </xdr:txBody>
      </xdr:sp>
    </xdr:grpSp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0.081</cdr:y>
    </cdr:from>
    <cdr:to>
      <cdr:x>0.299</cdr:x>
      <cdr:y>0.15</cdr:y>
    </cdr:to>
    <cdr:sp textlink="'2.1'!$B$11">
      <cdr:nvSpPr>
        <cdr:cNvPr id="1" name="TextBox 1"/>
        <cdr:cNvSpPr txBox="1">
          <a:spLocks noChangeArrowheads="1"/>
        </cdr:cNvSpPr>
      </cdr:nvSpPr>
      <cdr:spPr>
        <a:xfrm>
          <a:off x="904875" y="409575"/>
          <a:ext cx="5429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cb684d0e-839b-47a4-842c-af3bd3c9b77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#DIV/0!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10</xdr:col>
      <xdr:colOff>371475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47800" y="171450"/>
          <a:ext cx="4829175" cy="5057775"/>
          <a:chOff x="1651000" y="177800"/>
          <a:chExt cx="5499100" cy="4724400"/>
        </a:xfrm>
        <a:solidFill>
          <a:srgbClr val="FFFFFF"/>
        </a:solidFill>
      </xdr:grpSpPr>
      <xdr:graphicFrame>
        <xdr:nvGraphicFramePr>
          <xdr:cNvPr id="2" name="Chart 18"/>
          <xdr:cNvGraphicFramePr/>
        </xdr:nvGraphicFramePr>
        <xdr:xfrm>
          <a:off x="1651000" y="177800"/>
          <a:ext cx="5499100" cy="47244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552852" y="736460"/>
            <a:ext cx="686013" cy="266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 =</a:t>
            </a:r>
          </a:p>
        </xdr:txBody>
      </xdr:sp>
    </xdr:grp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0.081</cdr:y>
    </cdr:from>
    <cdr:to>
      <cdr:x>0.299</cdr:x>
      <cdr:y>0.15</cdr:y>
    </cdr:to>
    <cdr:sp textlink="'2.2'!$B$11">
      <cdr:nvSpPr>
        <cdr:cNvPr id="1" name="TextBox 1"/>
        <cdr:cNvSpPr txBox="1">
          <a:spLocks noChangeArrowheads="1"/>
        </cdr:cNvSpPr>
      </cdr:nvSpPr>
      <cdr:spPr>
        <a:xfrm>
          <a:off x="904875" y="409575"/>
          <a:ext cx="5429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442c7c69-3d9b-4522-a431-1a659b3577d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#DIV/0!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0</xdr:rowOff>
    </xdr:from>
    <xdr:to>
      <xdr:col>10</xdr:col>
      <xdr:colOff>333375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19225" y="171450"/>
          <a:ext cx="4819650" cy="5057775"/>
          <a:chOff x="1606550" y="177800"/>
          <a:chExt cx="5499100" cy="4724400"/>
        </a:xfrm>
        <a:solidFill>
          <a:srgbClr val="FFFFFF"/>
        </a:solidFill>
      </xdr:grpSpPr>
      <xdr:graphicFrame>
        <xdr:nvGraphicFramePr>
          <xdr:cNvPr id="2" name="Chart 18"/>
          <xdr:cNvGraphicFramePr/>
        </xdr:nvGraphicFramePr>
        <xdr:xfrm>
          <a:off x="1606550" y="177800"/>
          <a:ext cx="5499100" cy="47244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546896" y="736460"/>
            <a:ext cx="686013" cy="266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 =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10</xdr:col>
      <xdr:colOff>371475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47800" y="171450"/>
          <a:ext cx="4829175" cy="5057775"/>
          <a:chOff x="1651000" y="177800"/>
          <a:chExt cx="5499100" cy="4724400"/>
        </a:xfrm>
        <a:solidFill>
          <a:srgbClr val="FFFFFF"/>
        </a:solidFill>
      </xdr:grpSpPr>
      <xdr:graphicFrame>
        <xdr:nvGraphicFramePr>
          <xdr:cNvPr id="2" name="Chart 18"/>
          <xdr:cNvGraphicFramePr/>
        </xdr:nvGraphicFramePr>
        <xdr:xfrm>
          <a:off x="1651000" y="177800"/>
          <a:ext cx="5499100" cy="47244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552852" y="736460"/>
            <a:ext cx="686013" cy="266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 =</a:t>
            </a:r>
          </a:p>
        </xdr:txBody>
      </xdr:sp>
    </xdr:grpSp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0.081</cdr:y>
    </cdr:from>
    <cdr:to>
      <cdr:x>0.299</cdr:x>
      <cdr:y>0.15</cdr:y>
    </cdr:to>
    <cdr:sp textlink="'2.3'!$B$11">
      <cdr:nvSpPr>
        <cdr:cNvPr id="1" name="TextBox 1"/>
        <cdr:cNvSpPr txBox="1">
          <a:spLocks noChangeArrowheads="1"/>
        </cdr:cNvSpPr>
      </cdr:nvSpPr>
      <cdr:spPr>
        <a:xfrm>
          <a:off x="904875" y="409575"/>
          <a:ext cx="5429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feb45d1c-8551-4fd6-88ce-55edf2e085f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#DIV/0!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10</xdr:col>
      <xdr:colOff>371475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47800" y="171450"/>
          <a:ext cx="4829175" cy="5057775"/>
          <a:chOff x="1651000" y="177800"/>
          <a:chExt cx="5499100" cy="4724400"/>
        </a:xfrm>
        <a:solidFill>
          <a:srgbClr val="FFFFFF"/>
        </a:solidFill>
      </xdr:grpSpPr>
      <xdr:graphicFrame>
        <xdr:nvGraphicFramePr>
          <xdr:cNvPr id="2" name="Chart 18"/>
          <xdr:cNvGraphicFramePr/>
        </xdr:nvGraphicFramePr>
        <xdr:xfrm>
          <a:off x="1651000" y="177800"/>
          <a:ext cx="5499100" cy="47244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552852" y="736460"/>
            <a:ext cx="686013" cy="266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 =</a:t>
            </a:r>
          </a:p>
        </xdr:txBody>
      </xdr:sp>
    </xdr:grpSp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0.081</cdr:y>
    </cdr:from>
    <cdr:to>
      <cdr:x>0.299</cdr:x>
      <cdr:y>0.15</cdr:y>
    </cdr:to>
    <cdr:sp textlink="'2.4'!$B$11">
      <cdr:nvSpPr>
        <cdr:cNvPr id="1" name="TextBox 1"/>
        <cdr:cNvSpPr txBox="1">
          <a:spLocks noChangeArrowheads="1"/>
        </cdr:cNvSpPr>
      </cdr:nvSpPr>
      <cdr:spPr>
        <a:xfrm>
          <a:off x="904875" y="409575"/>
          <a:ext cx="5429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ce8cddb8-b283-464f-93ec-ae0accb489fd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#DIV/0!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10</xdr:col>
      <xdr:colOff>371475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47800" y="171450"/>
          <a:ext cx="4829175" cy="5057775"/>
          <a:chOff x="1651000" y="177800"/>
          <a:chExt cx="5499100" cy="4724400"/>
        </a:xfrm>
        <a:solidFill>
          <a:srgbClr val="FFFFFF"/>
        </a:solidFill>
      </xdr:grpSpPr>
      <xdr:graphicFrame>
        <xdr:nvGraphicFramePr>
          <xdr:cNvPr id="2" name="Chart 18"/>
          <xdr:cNvGraphicFramePr/>
        </xdr:nvGraphicFramePr>
        <xdr:xfrm>
          <a:off x="1651000" y="177800"/>
          <a:ext cx="5499100" cy="47244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552852" y="736460"/>
            <a:ext cx="686013" cy="266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 =</a:t>
            </a:r>
          </a:p>
        </xdr:txBody>
      </xdr:sp>
    </xdr:grpSp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0.081</cdr:y>
    </cdr:from>
    <cdr:to>
      <cdr:x>0.299</cdr:x>
      <cdr:y>0.15</cdr:y>
    </cdr:to>
    <cdr:sp textlink="'2.5'!$B$11">
      <cdr:nvSpPr>
        <cdr:cNvPr id="1" name="TextBox 1"/>
        <cdr:cNvSpPr txBox="1">
          <a:spLocks noChangeArrowheads="1"/>
        </cdr:cNvSpPr>
      </cdr:nvSpPr>
      <cdr:spPr>
        <a:xfrm>
          <a:off x="904875" y="409575"/>
          <a:ext cx="5429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1dd3324a-0bb8-445e-af71-17d45374a856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#DIV/0!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10</xdr:col>
      <xdr:colOff>371475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47800" y="171450"/>
          <a:ext cx="4829175" cy="5057775"/>
          <a:chOff x="1651000" y="177800"/>
          <a:chExt cx="5499100" cy="4724400"/>
        </a:xfrm>
        <a:solidFill>
          <a:srgbClr val="FFFFFF"/>
        </a:solidFill>
      </xdr:grpSpPr>
      <xdr:graphicFrame>
        <xdr:nvGraphicFramePr>
          <xdr:cNvPr id="2" name="Chart 18"/>
          <xdr:cNvGraphicFramePr/>
        </xdr:nvGraphicFramePr>
        <xdr:xfrm>
          <a:off x="1651000" y="177800"/>
          <a:ext cx="5499100" cy="47244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552852" y="736460"/>
            <a:ext cx="686013" cy="266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 =</a:t>
            </a:r>
          </a:p>
        </xdr:txBody>
      </xdr:sp>
    </xdr:grpSp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0.081</cdr:y>
    </cdr:from>
    <cdr:to>
      <cdr:x>0.299</cdr:x>
      <cdr:y>0.15</cdr:y>
    </cdr:to>
    <cdr:sp textlink="'2.6'!$B$11">
      <cdr:nvSpPr>
        <cdr:cNvPr id="1" name="TextBox 1"/>
        <cdr:cNvSpPr txBox="1">
          <a:spLocks noChangeArrowheads="1"/>
        </cdr:cNvSpPr>
      </cdr:nvSpPr>
      <cdr:spPr>
        <a:xfrm>
          <a:off x="904875" y="409575"/>
          <a:ext cx="5429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2fe9337a-937f-4719-94af-63cbb68a53fb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#DIV/0!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10</xdr:col>
      <xdr:colOff>371475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47800" y="171450"/>
          <a:ext cx="4829175" cy="5057775"/>
          <a:chOff x="1651000" y="177800"/>
          <a:chExt cx="5499100" cy="4724400"/>
        </a:xfrm>
        <a:solidFill>
          <a:srgbClr val="FFFFFF"/>
        </a:solidFill>
      </xdr:grpSpPr>
      <xdr:graphicFrame>
        <xdr:nvGraphicFramePr>
          <xdr:cNvPr id="2" name="Chart 18"/>
          <xdr:cNvGraphicFramePr/>
        </xdr:nvGraphicFramePr>
        <xdr:xfrm>
          <a:off x="1651000" y="177800"/>
          <a:ext cx="5499100" cy="47244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552852" y="736460"/>
            <a:ext cx="686013" cy="266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 =</a:t>
            </a:r>
          </a:p>
        </xdr:txBody>
      </xdr:sp>
    </xdr:grp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0.081</cdr:y>
    </cdr:from>
    <cdr:to>
      <cdr:x>0.299</cdr:x>
      <cdr:y>0.15</cdr:y>
    </cdr:to>
    <cdr:sp textlink="'2.7'!$B$11">
      <cdr:nvSpPr>
        <cdr:cNvPr id="1" name="TextBox 1"/>
        <cdr:cNvSpPr txBox="1">
          <a:spLocks noChangeArrowheads="1"/>
        </cdr:cNvSpPr>
      </cdr:nvSpPr>
      <cdr:spPr>
        <a:xfrm>
          <a:off x="904875" y="409575"/>
          <a:ext cx="5429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7c8cd69b-0bb8-43dc-a24b-6c079c8c1d2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#DIV/0!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0.08775</cdr:y>
    </cdr:from>
    <cdr:to>
      <cdr:x>0.299</cdr:x>
      <cdr:y>0.15625</cdr:y>
    </cdr:to>
    <cdr:sp textlink="'1.2'!$B$11">
      <cdr:nvSpPr>
        <cdr:cNvPr id="1" name="TextBox 1"/>
        <cdr:cNvSpPr txBox="1">
          <a:spLocks noChangeArrowheads="1"/>
        </cdr:cNvSpPr>
      </cdr:nvSpPr>
      <cdr:spPr>
        <a:xfrm>
          <a:off x="904875" y="438150"/>
          <a:ext cx="542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30936abd-c832-4368-9917-7f0484f1b1da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#DIV/0!</a:t>
          </a:fld>
        </a:p>
      </cdr:txBody>
    </cdr:sp>
  </cdr:relSizeAnchor>
  <cdr:relSizeAnchor xmlns:cdr="http://schemas.openxmlformats.org/drawingml/2006/chartDrawing">
    <cdr:from>
      <cdr:x>0.26625</cdr:x>
      <cdr:y>0.00475</cdr:y>
    </cdr:from>
    <cdr:to>
      <cdr:x>0.70025</cdr:x>
      <cdr:y>0.0445</cdr:y>
    </cdr:to>
    <cdr:sp textlink="'1.2'!$A$2">
      <cdr:nvSpPr>
        <cdr:cNvPr id="2" name="TextBox 3"/>
        <cdr:cNvSpPr txBox="1">
          <a:spLocks noChangeArrowheads="1"/>
        </cdr:cNvSpPr>
      </cdr:nvSpPr>
      <cdr:spPr>
        <a:xfrm>
          <a:off x="1276350" y="19050"/>
          <a:ext cx="2095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659d988-330c-42f3-830c-0b9505cd7ba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 Personalization &amp; Relevance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10</xdr:col>
      <xdr:colOff>371475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47800" y="171450"/>
          <a:ext cx="4829175" cy="5057775"/>
          <a:chOff x="1651000" y="177800"/>
          <a:chExt cx="5499100" cy="4724400"/>
        </a:xfrm>
        <a:solidFill>
          <a:srgbClr val="FFFFFF"/>
        </a:solidFill>
      </xdr:grpSpPr>
      <xdr:graphicFrame>
        <xdr:nvGraphicFramePr>
          <xdr:cNvPr id="2" name="Chart 18"/>
          <xdr:cNvGraphicFramePr/>
        </xdr:nvGraphicFramePr>
        <xdr:xfrm>
          <a:off x="1651000" y="177800"/>
          <a:ext cx="5499100" cy="47244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552852" y="736460"/>
            <a:ext cx="686013" cy="266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 =</a:t>
            </a:r>
          </a:p>
        </xdr:txBody>
      </xdr:sp>
    </xdr:grpSp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0.081</cdr:y>
    </cdr:from>
    <cdr:to>
      <cdr:x>0.299</cdr:x>
      <cdr:y>0.15</cdr:y>
    </cdr:to>
    <cdr:sp textlink="'2.8'!$B$11">
      <cdr:nvSpPr>
        <cdr:cNvPr id="1" name="TextBox 1"/>
        <cdr:cNvSpPr txBox="1">
          <a:spLocks noChangeArrowheads="1"/>
        </cdr:cNvSpPr>
      </cdr:nvSpPr>
      <cdr:spPr>
        <a:xfrm>
          <a:off x="904875" y="409575"/>
          <a:ext cx="5429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15a3c6d2-c785-42f9-aa1a-05d8d3b04be1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#DIV/0!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10</xdr:col>
      <xdr:colOff>371475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47800" y="171450"/>
          <a:ext cx="4829175" cy="5057775"/>
          <a:chOff x="1651000" y="177800"/>
          <a:chExt cx="5499100" cy="4724400"/>
        </a:xfrm>
        <a:solidFill>
          <a:srgbClr val="FFFFFF"/>
        </a:solidFill>
      </xdr:grpSpPr>
      <xdr:graphicFrame>
        <xdr:nvGraphicFramePr>
          <xdr:cNvPr id="2" name="Chart 18"/>
          <xdr:cNvGraphicFramePr/>
        </xdr:nvGraphicFramePr>
        <xdr:xfrm>
          <a:off x="1651000" y="177800"/>
          <a:ext cx="5499100" cy="47244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552852" y="736460"/>
            <a:ext cx="686013" cy="266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 =</a:t>
            </a:r>
          </a:p>
        </xdr:txBody>
      </xdr:sp>
    </xdr:grpSp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0.081</cdr:y>
    </cdr:from>
    <cdr:to>
      <cdr:x>0.299</cdr:x>
      <cdr:y>0.15</cdr:y>
    </cdr:to>
    <cdr:sp textlink="'3.1'!$B$11">
      <cdr:nvSpPr>
        <cdr:cNvPr id="1" name="TextBox 1"/>
        <cdr:cNvSpPr txBox="1">
          <a:spLocks noChangeArrowheads="1"/>
        </cdr:cNvSpPr>
      </cdr:nvSpPr>
      <cdr:spPr>
        <a:xfrm>
          <a:off x="904875" y="409575"/>
          <a:ext cx="5429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3e05b891-4d68-4830-b540-1ef63271466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#DIV/0!</a:t>
          </a:fld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10</xdr:col>
      <xdr:colOff>371475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47800" y="171450"/>
          <a:ext cx="4829175" cy="5057775"/>
          <a:chOff x="1651000" y="177800"/>
          <a:chExt cx="5499100" cy="4724400"/>
        </a:xfrm>
        <a:solidFill>
          <a:srgbClr val="FFFFFF"/>
        </a:solidFill>
      </xdr:grpSpPr>
      <xdr:graphicFrame>
        <xdr:nvGraphicFramePr>
          <xdr:cNvPr id="2" name="Chart 18"/>
          <xdr:cNvGraphicFramePr/>
        </xdr:nvGraphicFramePr>
        <xdr:xfrm>
          <a:off x="1651000" y="177800"/>
          <a:ext cx="5499100" cy="47244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552852" y="736460"/>
            <a:ext cx="686013" cy="266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 =</a:t>
            </a:r>
          </a:p>
        </xdr:txBody>
      </xdr:sp>
    </xdr:grpSp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0.081</cdr:y>
    </cdr:from>
    <cdr:to>
      <cdr:x>0.299</cdr:x>
      <cdr:y>0.15</cdr:y>
    </cdr:to>
    <cdr:sp textlink="'3.2'!$B$11">
      <cdr:nvSpPr>
        <cdr:cNvPr id="1" name="TextBox 1"/>
        <cdr:cNvSpPr txBox="1">
          <a:spLocks noChangeArrowheads="1"/>
        </cdr:cNvSpPr>
      </cdr:nvSpPr>
      <cdr:spPr>
        <a:xfrm>
          <a:off x="904875" y="409575"/>
          <a:ext cx="5429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41db7755-d1a4-4f7f-9578-8f8623da587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#DIV/0!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10</xdr:col>
      <xdr:colOff>371475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47800" y="171450"/>
          <a:ext cx="4829175" cy="5057775"/>
          <a:chOff x="1651000" y="177800"/>
          <a:chExt cx="5499100" cy="4724400"/>
        </a:xfrm>
        <a:solidFill>
          <a:srgbClr val="FFFFFF"/>
        </a:solidFill>
      </xdr:grpSpPr>
      <xdr:graphicFrame>
        <xdr:nvGraphicFramePr>
          <xdr:cNvPr id="2" name="Chart 18"/>
          <xdr:cNvGraphicFramePr/>
        </xdr:nvGraphicFramePr>
        <xdr:xfrm>
          <a:off x="1651000" y="177800"/>
          <a:ext cx="5499100" cy="47244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552852" y="736460"/>
            <a:ext cx="686013" cy="266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 =</a:t>
            </a:r>
          </a:p>
        </xdr:txBody>
      </xdr:sp>
    </xdr:grpSp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0.081</cdr:y>
    </cdr:from>
    <cdr:to>
      <cdr:x>0.299</cdr:x>
      <cdr:y>0.15</cdr:y>
    </cdr:to>
    <cdr:sp textlink="'3.3'!$B$11">
      <cdr:nvSpPr>
        <cdr:cNvPr id="1" name="TextBox 1"/>
        <cdr:cNvSpPr txBox="1">
          <a:spLocks noChangeArrowheads="1"/>
        </cdr:cNvSpPr>
      </cdr:nvSpPr>
      <cdr:spPr>
        <a:xfrm>
          <a:off x="904875" y="409575"/>
          <a:ext cx="5429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c107c75d-b7a2-4331-b614-98556da8ac72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#DIV/0!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10</xdr:col>
      <xdr:colOff>371475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47800" y="171450"/>
          <a:ext cx="4829175" cy="5057775"/>
          <a:chOff x="1651000" y="177800"/>
          <a:chExt cx="5499100" cy="4724400"/>
        </a:xfrm>
        <a:solidFill>
          <a:srgbClr val="FFFFFF"/>
        </a:solidFill>
      </xdr:grpSpPr>
      <xdr:graphicFrame>
        <xdr:nvGraphicFramePr>
          <xdr:cNvPr id="2" name="Chart 18"/>
          <xdr:cNvGraphicFramePr/>
        </xdr:nvGraphicFramePr>
        <xdr:xfrm>
          <a:off x="1651000" y="177800"/>
          <a:ext cx="5499100" cy="47244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552852" y="736460"/>
            <a:ext cx="686013" cy="266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 =</a:t>
            </a:r>
          </a:p>
        </xdr:txBody>
      </xdr:sp>
    </xdr:grpSp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0.081</cdr:y>
    </cdr:from>
    <cdr:to>
      <cdr:x>0.299</cdr:x>
      <cdr:y>0.15</cdr:y>
    </cdr:to>
    <cdr:sp textlink="'3.4'!$B$11">
      <cdr:nvSpPr>
        <cdr:cNvPr id="1" name="TextBox 1"/>
        <cdr:cNvSpPr txBox="1">
          <a:spLocks noChangeArrowheads="1"/>
        </cdr:cNvSpPr>
      </cdr:nvSpPr>
      <cdr:spPr>
        <a:xfrm>
          <a:off x="904875" y="409575"/>
          <a:ext cx="5429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eaba1b9c-54c1-4091-9a80-97ddb28791dc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#DIV/0!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10</xdr:col>
      <xdr:colOff>371475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47800" y="171450"/>
          <a:ext cx="4829175" cy="5057775"/>
          <a:chOff x="1651000" y="177800"/>
          <a:chExt cx="5499100" cy="4724400"/>
        </a:xfrm>
        <a:solidFill>
          <a:srgbClr val="FFFFFF"/>
        </a:solidFill>
      </xdr:grpSpPr>
      <xdr:graphicFrame>
        <xdr:nvGraphicFramePr>
          <xdr:cNvPr id="2" name="Chart 18"/>
          <xdr:cNvGraphicFramePr/>
        </xdr:nvGraphicFramePr>
        <xdr:xfrm>
          <a:off x="1651000" y="177800"/>
          <a:ext cx="5499100" cy="47244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552852" y="736460"/>
            <a:ext cx="686013" cy="266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 =</a:t>
            </a: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10</xdr:col>
      <xdr:colOff>371475</xdr:colOff>
      <xdr:row>27</xdr:row>
      <xdr:rowOff>104775</xdr:rowOff>
    </xdr:to>
    <xdr:grpSp>
      <xdr:nvGrpSpPr>
        <xdr:cNvPr id="1" name="Group 4"/>
        <xdr:cNvGrpSpPr>
          <a:grpSpLocks/>
        </xdr:cNvGrpSpPr>
      </xdr:nvGrpSpPr>
      <xdr:grpSpPr>
        <a:xfrm>
          <a:off x="1447800" y="171450"/>
          <a:ext cx="4829175" cy="5057775"/>
          <a:chOff x="1651000" y="177800"/>
          <a:chExt cx="5499100" cy="4724400"/>
        </a:xfrm>
        <a:solidFill>
          <a:srgbClr val="FFFFFF"/>
        </a:solidFill>
      </xdr:grpSpPr>
      <xdr:graphicFrame>
        <xdr:nvGraphicFramePr>
          <xdr:cNvPr id="2" name="Chart 18"/>
          <xdr:cNvGraphicFramePr/>
        </xdr:nvGraphicFramePr>
        <xdr:xfrm>
          <a:off x="1651000" y="177800"/>
          <a:ext cx="5499100" cy="47244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2552852" y="736460"/>
            <a:ext cx="686013" cy="266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 =</a:t>
            </a:r>
          </a:p>
        </xdr:txBody>
      </xdr:sp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295275</xdr:rowOff>
    </xdr:from>
    <xdr:to>
      <xdr:col>7</xdr:col>
      <xdr:colOff>57150</xdr:colOff>
      <xdr:row>10</xdr:row>
      <xdr:rowOff>9525</xdr:rowOff>
    </xdr:to>
    <xdr:graphicFrame>
      <xdr:nvGraphicFramePr>
        <xdr:cNvPr id="1" name="Chart 1"/>
        <xdr:cNvGraphicFramePr/>
      </xdr:nvGraphicFramePr>
      <xdr:xfrm>
        <a:off x="2352675" y="295275"/>
        <a:ext cx="36480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10</xdr:row>
      <xdr:rowOff>9525</xdr:rowOff>
    </xdr:from>
    <xdr:to>
      <xdr:col>7</xdr:col>
      <xdr:colOff>142875</xdr:colOff>
      <xdr:row>19</xdr:row>
      <xdr:rowOff>76200</xdr:rowOff>
    </xdr:to>
    <xdr:graphicFrame>
      <xdr:nvGraphicFramePr>
        <xdr:cNvPr id="2" name="Chart 2"/>
        <xdr:cNvGraphicFramePr/>
      </xdr:nvGraphicFramePr>
      <xdr:xfrm>
        <a:off x="2438400" y="3438525"/>
        <a:ext cx="36480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247650</xdr:colOff>
      <xdr:row>19</xdr:row>
      <xdr:rowOff>142875</xdr:rowOff>
    </xdr:from>
    <xdr:to>
      <xdr:col>7</xdr:col>
      <xdr:colOff>57150</xdr:colOff>
      <xdr:row>27</xdr:row>
      <xdr:rowOff>66675</xdr:rowOff>
    </xdr:to>
    <xdr:graphicFrame>
      <xdr:nvGraphicFramePr>
        <xdr:cNvPr id="3" name="Chart 3"/>
        <xdr:cNvGraphicFramePr/>
      </xdr:nvGraphicFramePr>
      <xdr:xfrm>
        <a:off x="2381250" y="6657975"/>
        <a:ext cx="361950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0.081</cdr:y>
    </cdr:from>
    <cdr:to>
      <cdr:x>0.299</cdr:x>
      <cdr:y>0.15</cdr:y>
    </cdr:to>
    <cdr:sp textlink="'1.3'!$B$11">
      <cdr:nvSpPr>
        <cdr:cNvPr id="1" name="TextBox 1"/>
        <cdr:cNvSpPr txBox="1">
          <a:spLocks noChangeArrowheads="1"/>
        </cdr:cNvSpPr>
      </cdr:nvSpPr>
      <cdr:spPr>
        <a:xfrm>
          <a:off x="904875" y="409575"/>
          <a:ext cx="5429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b676089d-19cd-47d4-8b15-4ad0f9afe9e9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#DIV/0!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10</xdr:col>
      <xdr:colOff>371475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47800" y="171450"/>
          <a:ext cx="4829175" cy="5057775"/>
          <a:chOff x="1651000" y="177800"/>
          <a:chExt cx="5499100" cy="4724400"/>
        </a:xfrm>
        <a:solidFill>
          <a:srgbClr val="FFFFFF"/>
        </a:solidFill>
      </xdr:grpSpPr>
      <xdr:graphicFrame>
        <xdr:nvGraphicFramePr>
          <xdr:cNvPr id="2" name="Chart 18"/>
          <xdr:cNvGraphicFramePr/>
        </xdr:nvGraphicFramePr>
        <xdr:xfrm>
          <a:off x="1651000" y="177800"/>
          <a:ext cx="5499100" cy="47244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552852" y="736460"/>
            <a:ext cx="686013" cy="266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 =</a:t>
            </a:r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0.081</cdr:y>
    </cdr:from>
    <cdr:to>
      <cdr:x>0.299</cdr:x>
      <cdr:y>0.15</cdr:y>
    </cdr:to>
    <cdr:sp textlink="'1.4'!$B$11">
      <cdr:nvSpPr>
        <cdr:cNvPr id="1" name="TextBox 1"/>
        <cdr:cNvSpPr txBox="1">
          <a:spLocks noChangeArrowheads="1"/>
        </cdr:cNvSpPr>
      </cdr:nvSpPr>
      <cdr:spPr>
        <a:xfrm>
          <a:off x="904875" y="409575"/>
          <a:ext cx="5429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5379b788-2686-4dfe-ae7e-944e56a22524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#DIV/0!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0</xdr:rowOff>
    </xdr:from>
    <xdr:to>
      <xdr:col>10</xdr:col>
      <xdr:colOff>371475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1447800" y="171450"/>
          <a:ext cx="4829175" cy="5057775"/>
          <a:chOff x="1651000" y="177800"/>
          <a:chExt cx="5499100" cy="4724400"/>
        </a:xfrm>
        <a:solidFill>
          <a:srgbClr val="FFFFFF"/>
        </a:solidFill>
      </xdr:grpSpPr>
      <xdr:graphicFrame>
        <xdr:nvGraphicFramePr>
          <xdr:cNvPr id="2" name="Chart 18"/>
          <xdr:cNvGraphicFramePr/>
        </xdr:nvGraphicFramePr>
        <xdr:xfrm>
          <a:off x="1651000" y="177800"/>
          <a:ext cx="5499100" cy="47244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2552852" y="736460"/>
            <a:ext cx="686013" cy="2669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Mean  =</a:t>
            </a: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0.081</cdr:y>
    </cdr:from>
    <cdr:to>
      <cdr:x>0.299</cdr:x>
      <cdr:y>0.15</cdr:y>
    </cdr:to>
    <cdr:sp textlink="'1.5'!$B$11">
      <cdr:nvSpPr>
        <cdr:cNvPr id="1" name="TextBox 1"/>
        <cdr:cNvSpPr txBox="1">
          <a:spLocks noChangeArrowheads="1"/>
        </cdr:cNvSpPr>
      </cdr:nvSpPr>
      <cdr:spPr>
        <a:xfrm>
          <a:off x="904875" y="409575"/>
          <a:ext cx="5429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15174eea-3fa1-49c0-9918-ab764202a42e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#DIV/0!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200" zoomScaleNormal="200" workbookViewId="0" topLeftCell="A1">
      <selection activeCell="B1" sqref="B1:B65536"/>
    </sheetView>
  </sheetViews>
  <sheetFormatPr defaultColWidth="8.8515625" defaultRowHeight="15"/>
  <sheetData>
    <row r="1" ht="13.5">
      <c r="A1" t="s">
        <v>0</v>
      </c>
    </row>
    <row r="2" ht="15">
      <c r="A2" t="s">
        <v>1</v>
      </c>
    </row>
    <row r="4" spans="1:14" ht="15">
      <c r="A4" t="s">
        <v>3</v>
      </c>
      <c r="B4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2" ht="15">
      <c r="A5">
        <v>1</v>
      </c>
      <c r="B5">
        <v>0</v>
      </c>
    </row>
    <row r="6" spans="1:13" ht="15">
      <c r="A6">
        <v>2</v>
      </c>
      <c r="B6">
        <v>0</v>
      </c>
      <c r="M6" s="2"/>
    </row>
    <row r="7" spans="1:2" ht="15">
      <c r="A7">
        <v>3</v>
      </c>
      <c r="B7">
        <v>0</v>
      </c>
    </row>
    <row r="8" spans="1:2" ht="15">
      <c r="A8">
        <v>4</v>
      </c>
      <c r="B8">
        <v>0</v>
      </c>
    </row>
    <row r="9" spans="1:2" ht="15">
      <c r="A9">
        <v>5</v>
      </c>
      <c r="B9">
        <v>0</v>
      </c>
    </row>
    <row r="11" spans="1:2" ht="15">
      <c r="A11" t="s">
        <v>4</v>
      </c>
      <c r="B11" s="2" t="e">
        <f>((B5*1)+(B6*2)+(B7*3)+(B8*4)+(B9*5))/(B5+B6+B7+B8+B9)</f>
        <v>#DIV/0!</v>
      </c>
    </row>
  </sheetData>
  <sheetProtection/>
  <printOptions/>
  <pageMargins left="0.7" right="0.7" top="0.75" bottom="0.75" header="0.3" footer="0.3"/>
  <pageSetup fitToHeight="1" fitToWidth="1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200" zoomScaleNormal="200" workbookViewId="0" topLeftCell="A1">
      <selection activeCell="B10" sqref="B10"/>
    </sheetView>
  </sheetViews>
  <sheetFormatPr defaultColWidth="8.8515625" defaultRowHeight="15"/>
  <sheetData>
    <row r="1" ht="13.5">
      <c r="A1" t="s">
        <v>0</v>
      </c>
    </row>
    <row r="2" ht="15">
      <c r="A2" t="s">
        <v>10</v>
      </c>
    </row>
    <row r="4" spans="1:14" ht="15">
      <c r="A4" t="s">
        <v>3</v>
      </c>
      <c r="B4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2" ht="15">
      <c r="A5">
        <v>1</v>
      </c>
      <c r="B5">
        <v>0</v>
      </c>
    </row>
    <row r="6" spans="1:13" ht="15">
      <c r="A6">
        <v>2</v>
      </c>
      <c r="B6">
        <v>0</v>
      </c>
      <c r="M6" s="2"/>
    </row>
    <row r="7" spans="1:2" ht="15">
      <c r="A7">
        <v>3</v>
      </c>
      <c r="B7">
        <v>0</v>
      </c>
    </row>
    <row r="8" spans="1:2" ht="15">
      <c r="A8">
        <v>4</v>
      </c>
      <c r="B8">
        <v>0</v>
      </c>
    </row>
    <row r="9" spans="1:2" ht="15">
      <c r="A9">
        <v>5</v>
      </c>
      <c r="B9">
        <v>0</v>
      </c>
    </row>
    <row r="11" spans="1:2" ht="15">
      <c r="A11" t="s">
        <v>4</v>
      </c>
      <c r="B11" s="2" t="e">
        <f>((B5*1)+(B6*2)+(B7*3)+(B8*4)+(B9*5))/(B5+B6+B7+B8+B9)</f>
        <v>#DIV/0!</v>
      </c>
    </row>
  </sheetData>
  <sheetProtection/>
  <printOptions/>
  <pageMargins left="0.7" right="0.7" top="0.75" bottom="0.75" header="0.3" footer="0.3"/>
  <pageSetup fitToHeight="1" fitToWidth="1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200" zoomScaleNormal="200" workbookViewId="0" topLeftCell="A1">
      <selection activeCell="B10" sqref="B10"/>
    </sheetView>
  </sheetViews>
  <sheetFormatPr defaultColWidth="8.8515625" defaultRowHeight="15"/>
  <sheetData>
    <row r="1" ht="13.5">
      <c r="A1" t="s">
        <v>0</v>
      </c>
    </row>
    <row r="2" ht="15">
      <c r="A2" t="s">
        <v>11</v>
      </c>
    </row>
    <row r="4" spans="1:14" ht="15">
      <c r="A4" t="s">
        <v>3</v>
      </c>
      <c r="B4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2" ht="15">
      <c r="A5">
        <v>1</v>
      </c>
      <c r="B5">
        <v>0</v>
      </c>
    </row>
    <row r="6" spans="1:13" ht="15">
      <c r="A6">
        <v>2</v>
      </c>
      <c r="B6">
        <v>0</v>
      </c>
      <c r="M6" s="2"/>
    </row>
    <row r="7" spans="1:2" ht="15">
      <c r="A7">
        <v>3</v>
      </c>
      <c r="B7">
        <v>0</v>
      </c>
    </row>
    <row r="8" spans="1:2" ht="15">
      <c r="A8">
        <v>4</v>
      </c>
      <c r="B8">
        <v>0</v>
      </c>
    </row>
    <row r="9" spans="1:2" ht="15">
      <c r="A9">
        <v>5</v>
      </c>
      <c r="B9">
        <v>0</v>
      </c>
    </row>
    <row r="11" spans="1:2" ht="15">
      <c r="A11" t="s">
        <v>4</v>
      </c>
      <c r="B11" s="2" t="e">
        <f>((B5*1)+(B6*2)+(B7*3)+(B8*4)+(B9*5))/(B5+B6+B7+B8+B9)</f>
        <v>#DIV/0!</v>
      </c>
    </row>
  </sheetData>
  <sheetProtection/>
  <printOptions/>
  <pageMargins left="0.7" right="0.7" top="0.75" bottom="0.75" header="0.3" footer="0.3"/>
  <pageSetup fitToHeight="1" fitToWidth="1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200" zoomScaleNormal="200" workbookViewId="0" topLeftCell="A1">
      <selection activeCell="B6" sqref="B6"/>
    </sheetView>
  </sheetViews>
  <sheetFormatPr defaultColWidth="8.8515625" defaultRowHeight="15"/>
  <sheetData>
    <row r="1" ht="13.5">
      <c r="A1" t="s">
        <v>0</v>
      </c>
    </row>
    <row r="2" ht="15">
      <c r="A2" t="s">
        <v>12</v>
      </c>
    </row>
    <row r="4" spans="1:14" ht="15">
      <c r="A4" t="s">
        <v>3</v>
      </c>
      <c r="B4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2" ht="15">
      <c r="A5">
        <v>1</v>
      </c>
      <c r="B5">
        <v>0</v>
      </c>
    </row>
    <row r="6" spans="1:13" ht="15">
      <c r="A6">
        <v>2</v>
      </c>
      <c r="B6">
        <v>0</v>
      </c>
      <c r="M6" s="2"/>
    </row>
    <row r="7" spans="1:2" ht="15">
      <c r="A7">
        <v>3</v>
      </c>
      <c r="B7">
        <v>0</v>
      </c>
    </row>
    <row r="8" spans="1:2" ht="15">
      <c r="A8">
        <v>4</v>
      </c>
      <c r="B8">
        <v>0</v>
      </c>
    </row>
    <row r="9" spans="1:2" ht="15">
      <c r="A9">
        <v>5</v>
      </c>
      <c r="B9">
        <v>0</v>
      </c>
    </row>
    <row r="11" spans="1:2" ht="15">
      <c r="A11" t="s">
        <v>4</v>
      </c>
      <c r="B11" s="2" t="e">
        <f>((B5*1)+(B6*2)+(B7*3)+(B8*4)+(B9*5))/(B5+B6+B7+B8+B9)</f>
        <v>#DIV/0!</v>
      </c>
    </row>
  </sheetData>
  <sheetProtection/>
  <printOptions/>
  <pageMargins left="0.7" right="0.7" top="0.75" bottom="0.75" header="0.3" footer="0.3"/>
  <pageSetup fitToHeight="1" fitToWidth="1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200" zoomScaleNormal="200" workbookViewId="0" topLeftCell="A1">
      <selection activeCell="B10" sqref="B10"/>
    </sheetView>
  </sheetViews>
  <sheetFormatPr defaultColWidth="8.8515625" defaultRowHeight="15"/>
  <sheetData>
    <row r="1" ht="13.5">
      <c r="A1" t="s">
        <v>0</v>
      </c>
    </row>
    <row r="2" ht="15">
      <c r="A2" t="s">
        <v>13</v>
      </c>
    </row>
    <row r="4" spans="1:14" ht="15">
      <c r="A4" t="s">
        <v>3</v>
      </c>
      <c r="B4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2" ht="15">
      <c r="A5">
        <v>1</v>
      </c>
      <c r="B5">
        <v>0</v>
      </c>
    </row>
    <row r="6" spans="1:13" ht="15">
      <c r="A6">
        <v>2</v>
      </c>
      <c r="B6">
        <v>0</v>
      </c>
      <c r="M6" s="2"/>
    </row>
    <row r="7" spans="1:2" ht="15">
      <c r="A7">
        <v>3</v>
      </c>
      <c r="B7">
        <v>0</v>
      </c>
    </row>
    <row r="8" spans="1:2" ht="15">
      <c r="A8">
        <v>4</v>
      </c>
      <c r="B8">
        <v>0</v>
      </c>
    </row>
    <row r="9" spans="1:2" ht="15">
      <c r="A9">
        <v>5</v>
      </c>
      <c r="B9">
        <v>0</v>
      </c>
    </row>
    <row r="11" spans="1:2" ht="15">
      <c r="A11" t="s">
        <v>4</v>
      </c>
      <c r="B11" s="2" t="e">
        <f>((B5*1)+(B6*2)+(B7*3)+(B8*4)+(B9*5))/(B5+B6+B7+B8+B9)</f>
        <v>#DIV/0!</v>
      </c>
    </row>
  </sheetData>
  <sheetProtection/>
  <printOptions/>
  <pageMargins left="0.7" right="0.7" top="0.75" bottom="0.75" header="0.3" footer="0.3"/>
  <pageSetup fitToHeight="1" fitToWidth="1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200" zoomScaleNormal="200" workbookViewId="0" topLeftCell="A1">
      <selection activeCell="B10" sqref="B10"/>
    </sheetView>
  </sheetViews>
  <sheetFormatPr defaultColWidth="8.8515625" defaultRowHeight="15"/>
  <sheetData>
    <row r="1" ht="13.5">
      <c r="A1" t="s">
        <v>0</v>
      </c>
    </row>
    <row r="2" ht="15">
      <c r="A2" t="s">
        <v>14</v>
      </c>
    </row>
    <row r="4" spans="1:14" ht="15">
      <c r="A4" t="s">
        <v>3</v>
      </c>
      <c r="B4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2" ht="15">
      <c r="A5">
        <v>1</v>
      </c>
      <c r="B5">
        <v>0</v>
      </c>
    </row>
    <row r="6" spans="1:13" ht="15">
      <c r="A6">
        <v>2</v>
      </c>
      <c r="B6">
        <v>0</v>
      </c>
      <c r="M6" s="2"/>
    </row>
    <row r="7" spans="1:2" ht="15">
      <c r="A7">
        <v>3</v>
      </c>
      <c r="B7">
        <v>0</v>
      </c>
    </row>
    <row r="8" spans="1:2" ht="15">
      <c r="A8">
        <v>4</v>
      </c>
      <c r="B8">
        <v>0</v>
      </c>
    </row>
    <row r="9" spans="1:2" ht="15">
      <c r="A9">
        <v>5</v>
      </c>
      <c r="B9">
        <v>0</v>
      </c>
    </row>
    <row r="11" spans="1:2" ht="15">
      <c r="A11" t="s">
        <v>4</v>
      </c>
      <c r="B11" s="2" t="e">
        <f>((B5*1)+(B6*2)+(B7*3)+(B8*4)+(B9*5))/(B5+B6+B7+B8+B9)</f>
        <v>#DIV/0!</v>
      </c>
    </row>
  </sheetData>
  <sheetProtection/>
  <printOptions/>
  <pageMargins left="0.7" right="0.7" top="0.75" bottom="0.75" header="0.3" footer="0.3"/>
  <pageSetup fitToHeight="1" fitToWidth="1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200" zoomScaleNormal="200" workbookViewId="0" topLeftCell="A2">
      <selection activeCell="B10" sqref="B10"/>
    </sheetView>
  </sheetViews>
  <sheetFormatPr defaultColWidth="8.8515625" defaultRowHeight="15"/>
  <sheetData>
    <row r="1" ht="13.5">
      <c r="A1" t="s">
        <v>0</v>
      </c>
    </row>
    <row r="2" ht="15">
      <c r="A2" t="s">
        <v>27</v>
      </c>
    </row>
    <row r="4" spans="1:14" ht="15">
      <c r="A4" t="s">
        <v>3</v>
      </c>
      <c r="B4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2" ht="15">
      <c r="A5">
        <v>1</v>
      </c>
      <c r="B5">
        <v>0</v>
      </c>
    </row>
    <row r="6" spans="1:13" ht="15">
      <c r="A6">
        <v>2</v>
      </c>
      <c r="B6">
        <v>0</v>
      </c>
      <c r="M6" s="2"/>
    </row>
    <row r="7" spans="1:2" ht="15">
      <c r="A7">
        <v>3</v>
      </c>
      <c r="B7">
        <v>0</v>
      </c>
    </row>
    <row r="8" spans="1:2" ht="15">
      <c r="A8">
        <v>4</v>
      </c>
      <c r="B8">
        <v>0</v>
      </c>
    </row>
    <row r="9" spans="1:2" ht="15">
      <c r="A9">
        <v>5</v>
      </c>
      <c r="B9">
        <v>0</v>
      </c>
    </row>
    <row r="11" spans="1:2" ht="15">
      <c r="A11" t="s">
        <v>4</v>
      </c>
      <c r="B11" s="2" t="e">
        <f>((B5*1)+(B6*2)+(B7*3)+(B8*4)+(B9*5))/(B5+B6+B7+B8+B9)</f>
        <v>#DIV/0!</v>
      </c>
    </row>
  </sheetData>
  <sheetProtection/>
  <printOptions/>
  <pageMargins left="0.7" right="0.7" top="0.75" bottom="0.75" header="0.3" footer="0.3"/>
  <pageSetup fitToHeight="1" fitToWidth="1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200" zoomScaleNormal="200" workbookViewId="0" topLeftCell="A1">
      <selection activeCell="B10" sqref="B10"/>
    </sheetView>
  </sheetViews>
  <sheetFormatPr defaultColWidth="8.8515625" defaultRowHeight="15"/>
  <sheetData>
    <row r="1" ht="13.5">
      <c r="A1" t="s">
        <v>0</v>
      </c>
    </row>
    <row r="2" ht="15">
      <c r="A2" t="s">
        <v>15</v>
      </c>
    </row>
    <row r="4" spans="1:14" ht="15">
      <c r="A4" t="s">
        <v>3</v>
      </c>
      <c r="B4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2" ht="15">
      <c r="A5">
        <v>1</v>
      </c>
      <c r="B5">
        <v>0</v>
      </c>
    </row>
    <row r="6" spans="1:13" ht="15">
      <c r="A6">
        <v>2</v>
      </c>
      <c r="B6">
        <v>0</v>
      </c>
      <c r="M6" s="2"/>
    </row>
    <row r="7" spans="1:2" ht="15">
      <c r="A7">
        <v>3</v>
      </c>
      <c r="B7">
        <v>0</v>
      </c>
    </row>
    <row r="8" spans="1:2" ht="15">
      <c r="A8">
        <v>4</v>
      </c>
      <c r="B8">
        <v>0</v>
      </c>
    </row>
    <row r="9" spans="1:2" ht="15">
      <c r="A9">
        <v>5</v>
      </c>
      <c r="B9">
        <v>0</v>
      </c>
    </row>
    <row r="11" spans="1:2" ht="15">
      <c r="A11" t="s">
        <v>4</v>
      </c>
      <c r="B11" s="2" t="e">
        <f>((B5*1)+(B6*2)+(B7*3)+(B8*4)+(B9*5))/(B5+B6+B7+B8+B9)</f>
        <v>#DIV/0!</v>
      </c>
    </row>
  </sheetData>
  <sheetProtection/>
  <printOptions/>
  <pageMargins left="0.7" right="0.7" top="0.75" bottom="0.75" header="0.3" footer="0.3"/>
  <pageSetup fitToHeight="1" fitToWidth="1"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200" zoomScaleNormal="200" workbookViewId="0" topLeftCell="A1">
      <selection activeCell="B10" sqref="B10"/>
    </sheetView>
  </sheetViews>
  <sheetFormatPr defaultColWidth="8.8515625" defaultRowHeight="15"/>
  <sheetData>
    <row r="1" ht="13.5">
      <c r="A1" t="s">
        <v>0</v>
      </c>
    </row>
    <row r="2" ht="15">
      <c r="A2" t="s">
        <v>16</v>
      </c>
    </row>
    <row r="4" spans="1:14" ht="15">
      <c r="A4" t="s">
        <v>3</v>
      </c>
      <c r="B4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2" ht="15">
      <c r="A5">
        <v>1</v>
      </c>
      <c r="B5">
        <v>0</v>
      </c>
    </row>
    <row r="6" spans="1:13" ht="15">
      <c r="A6">
        <v>2</v>
      </c>
      <c r="B6">
        <v>0</v>
      </c>
      <c r="M6" s="2"/>
    </row>
    <row r="7" spans="1:2" ht="15">
      <c r="A7">
        <v>3</v>
      </c>
      <c r="B7">
        <v>0</v>
      </c>
    </row>
    <row r="8" spans="1:2" ht="15">
      <c r="A8">
        <v>4</v>
      </c>
      <c r="B8">
        <v>0</v>
      </c>
    </row>
    <row r="9" spans="1:2" ht="15">
      <c r="A9">
        <v>5</v>
      </c>
      <c r="B9">
        <v>0</v>
      </c>
    </row>
    <row r="11" spans="1:2" ht="15">
      <c r="A11" t="s">
        <v>4</v>
      </c>
      <c r="B11" s="2" t="e">
        <f>((B5*1)+(B6*2)+(B7*3)+(B8*4)+(B9*5))/(B5+B6+B7+B8+B9)</f>
        <v>#DIV/0!</v>
      </c>
    </row>
  </sheetData>
  <sheetProtection/>
  <printOptions/>
  <pageMargins left="0.7" right="0.7" top="0.75" bottom="0.75" header="0.3" footer="0.3"/>
  <pageSetup fitToHeight="1" fitToWidth="1"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200" zoomScaleNormal="200" workbookViewId="0" topLeftCell="A1">
      <selection activeCell="B10" sqref="B10"/>
    </sheetView>
  </sheetViews>
  <sheetFormatPr defaultColWidth="8.8515625" defaultRowHeight="15"/>
  <sheetData>
    <row r="1" ht="13.5">
      <c r="A1" t="s">
        <v>0</v>
      </c>
    </row>
    <row r="2" ht="15">
      <c r="A2" t="s">
        <v>17</v>
      </c>
    </row>
    <row r="4" spans="1:14" ht="15">
      <c r="A4" t="s">
        <v>3</v>
      </c>
      <c r="B4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2" ht="15">
      <c r="A5">
        <v>1</v>
      </c>
      <c r="B5">
        <v>0</v>
      </c>
    </row>
    <row r="6" spans="1:13" ht="15">
      <c r="A6">
        <v>2</v>
      </c>
      <c r="B6">
        <v>0</v>
      </c>
      <c r="M6" s="2"/>
    </row>
    <row r="7" spans="1:2" ht="15">
      <c r="A7">
        <v>3</v>
      </c>
      <c r="B7">
        <v>0</v>
      </c>
    </row>
    <row r="8" spans="1:2" ht="15">
      <c r="A8">
        <v>4</v>
      </c>
      <c r="B8">
        <v>0</v>
      </c>
    </row>
    <row r="9" spans="1:2" ht="15">
      <c r="A9">
        <v>5</v>
      </c>
      <c r="B9">
        <v>0</v>
      </c>
    </row>
    <row r="11" spans="1:2" ht="15">
      <c r="A11" t="s">
        <v>4</v>
      </c>
      <c r="B11" s="2" t="e">
        <f>((B5*1)+(B6*2)+(B7*3)+(B8*4)+(B9*5))/(B5+B6+B7+B8+B9)</f>
        <v>#DIV/0!</v>
      </c>
    </row>
  </sheetData>
  <sheetProtection/>
  <printOptions/>
  <pageMargins left="0.7" right="0.7" top="0.75" bottom="0.75" header="0.3" footer="0.3"/>
  <pageSetup fitToHeight="1" fitToWidth="1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200" zoomScaleNormal="200" workbookViewId="0" topLeftCell="A1">
      <selection activeCell="B9" sqref="B9"/>
    </sheetView>
  </sheetViews>
  <sheetFormatPr defaultColWidth="8.8515625" defaultRowHeight="15"/>
  <sheetData>
    <row r="1" ht="13.5">
      <c r="A1" t="s">
        <v>0</v>
      </c>
    </row>
    <row r="2" ht="15">
      <c r="A2" t="s">
        <v>18</v>
      </c>
    </row>
    <row r="4" spans="1:14" ht="15">
      <c r="A4" t="s">
        <v>3</v>
      </c>
      <c r="B4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2" ht="15">
      <c r="A5">
        <v>1</v>
      </c>
      <c r="B5">
        <v>0</v>
      </c>
    </row>
    <row r="6" spans="1:13" ht="15">
      <c r="A6">
        <v>2</v>
      </c>
      <c r="B6">
        <v>0</v>
      </c>
      <c r="M6" s="2"/>
    </row>
    <row r="7" spans="1:2" ht="15">
      <c r="A7">
        <v>3</v>
      </c>
      <c r="B7">
        <v>0</v>
      </c>
    </row>
    <row r="8" spans="1:2" ht="15">
      <c r="A8">
        <v>4</v>
      </c>
      <c r="B8">
        <v>0</v>
      </c>
    </row>
    <row r="9" spans="1:2" ht="15">
      <c r="A9">
        <v>5</v>
      </c>
      <c r="B9">
        <v>0</v>
      </c>
    </row>
    <row r="11" spans="1:2" ht="15">
      <c r="A11" t="s">
        <v>4</v>
      </c>
      <c r="B11" s="2" t="e">
        <f>((B5*1)+(B6*2)+(B7*3)+(B8*4)+(B9*5))/(B5+B6+B7+B8+B9)</f>
        <v>#DIV/0!</v>
      </c>
    </row>
  </sheetData>
  <sheetProtection/>
  <printOptions/>
  <pageMargins left="0.7" right="0.7" top="0.75" bottom="0.75" header="0.3" footer="0.3"/>
  <pageSetup fitToHeight="1" fitToWidth="1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200" zoomScaleNormal="200" workbookViewId="0" topLeftCell="A1">
      <selection activeCell="B9" sqref="B9"/>
    </sheetView>
  </sheetViews>
  <sheetFormatPr defaultColWidth="8.8515625" defaultRowHeight="15"/>
  <sheetData>
    <row r="1" ht="13.5">
      <c r="A1" t="s">
        <v>0</v>
      </c>
    </row>
    <row r="2" ht="15">
      <c r="A2" t="s">
        <v>5</v>
      </c>
    </row>
    <row r="4" spans="1:14" ht="15">
      <c r="A4" t="s">
        <v>3</v>
      </c>
      <c r="B4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2" ht="15">
      <c r="A5">
        <v>1</v>
      </c>
      <c r="B5">
        <v>0</v>
      </c>
    </row>
    <row r="6" spans="1:13" ht="15">
      <c r="A6">
        <v>2</v>
      </c>
      <c r="B6">
        <v>0</v>
      </c>
      <c r="M6" s="2"/>
    </row>
    <row r="7" spans="1:2" ht="15">
      <c r="A7">
        <v>3</v>
      </c>
      <c r="B7">
        <v>0</v>
      </c>
    </row>
    <row r="8" spans="1:2" ht="15">
      <c r="A8">
        <v>4</v>
      </c>
      <c r="B8">
        <v>0</v>
      </c>
    </row>
    <row r="9" spans="1:2" ht="15">
      <c r="A9">
        <v>5</v>
      </c>
      <c r="B9">
        <v>0</v>
      </c>
    </row>
    <row r="11" spans="1:2" ht="15">
      <c r="A11" t="s">
        <v>4</v>
      </c>
      <c r="B11" s="2" t="e">
        <f>((B5*1)+(B6*2)+(B7*3)+(B8*4)+(B9*5))/(B5+B6+B7+B8+B9)</f>
        <v>#DIV/0!</v>
      </c>
    </row>
  </sheetData>
  <sheetProtection/>
  <printOptions/>
  <pageMargins left="0.7" right="0.7" top="0.75" bottom="0.75" header="0.3" footer="0.3"/>
  <pageSetup fitToHeight="1" fitToWidth="1"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200" zoomScaleNormal="200" workbookViewId="0" topLeftCell="A1">
      <selection activeCell="B10" sqref="B10"/>
    </sheetView>
  </sheetViews>
  <sheetFormatPr defaultColWidth="8.8515625" defaultRowHeight="15"/>
  <sheetData>
    <row r="1" ht="13.5">
      <c r="A1" t="s">
        <v>0</v>
      </c>
    </row>
    <row r="2" ht="15">
      <c r="A2" t="s">
        <v>19</v>
      </c>
    </row>
    <row r="4" spans="1:14" ht="15">
      <c r="A4" t="s">
        <v>3</v>
      </c>
      <c r="B4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2" ht="15">
      <c r="A5">
        <v>1</v>
      </c>
      <c r="B5">
        <v>0</v>
      </c>
    </row>
    <row r="6" spans="1:13" ht="15">
      <c r="A6">
        <v>2</v>
      </c>
      <c r="B6">
        <v>0</v>
      </c>
      <c r="M6" s="2"/>
    </row>
    <row r="7" spans="1:2" ht="15">
      <c r="A7">
        <v>3</v>
      </c>
      <c r="B7">
        <v>0</v>
      </c>
    </row>
    <row r="8" spans="1:2" ht="15">
      <c r="A8">
        <v>4</v>
      </c>
      <c r="B8">
        <v>0</v>
      </c>
    </row>
    <row r="9" spans="1:2" ht="15">
      <c r="A9">
        <v>5</v>
      </c>
      <c r="B9">
        <v>0</v>
      </c>
    </row>
    <row r="11" spans="1:2" ht="15">
      <c r="A11" t="s">
        <v>4</v>
      </c>
      <c r="B11" s="2" t="e">
        <f>((B5*1)+(B6*2)+(B7*3)+(B8*4)+(B9*5))/(B5+B6+B7+B8+B9)</f>
        <v>#DIV/0!</v>
      </c>
    </row>
  </sheetData>
  <sheetProtection/>
  <printOptions/>
  <pageMargins left="0.7" right="0.7" top="0.75" bottom="0.75" header="0.3" footer="0.3"/>
  <pageSetup fitToHeight="1" fitToWidth="1"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50" zoomScaleNormal="150" workbookViewId="0" topLeftCell="A1">
      <selection activeCell="I25" sqref="I25"/>
    </sheetView>
  </sheetViews>
  <sheetFormatPr defaultColWidth="11.421875" defaultRowHeight="15"/>
  <cols>
    <col min="1" max="1" width="32.00390625" style="10" customWidth="1"/>
    <col min="2" max="2" width="2.7109375" style="0" hidden="1" customWidth="1"/>
    <col min="9" max="9" width="6.28125" style="3" customWidth="1"/>
  </cols>
  <sheetData>
    <row r="1" spans="1:9" s="5" customFormat="1" ht="27" customHeight="1">
      <c r="A1" s="7" t="s">
        <v>23</v>
      </c>
      <c r="I1" s="6"/>
    </row>
    <row r="2" ht="27" customHeight="1">
      <c r="A2" s="8" t="s">
        <v>20</v>
      </c>
    </row>
    <row r="3" spans="1:9" ht="27" customHeight="1">
      <c r="A3" s="9" t="str">
        <f>'1.1'!A$2</f>
        <v>1.1 Equity</v>
      </c>
      <c r="I3" s="4" t="e">
        <f>'1.1'!B11</f>
        <v>#DIV/0!</v>
      </c>
    </row>
    <row r="4" spans="1:9" ht="27" customHeight="1">
      <c r="A4" s="9" t="str">
        <f>'1.2'!A$2</f>
        <v>1.2 Personalization &amp; Relevance</v>
      </c>
      <c r="I4" s="4" t="e">
        <f>'1.2'!B11</f>
        <v>#DIV/0!</v>
      </c>
    </row>
    <row r="5" spans="1:9" ht="27" customHeight="1">
      <c r="A5" s="9" t="str">
        <f>'1.3'!A$2</f>
        <v>1.3 Academic Expectations</v>
      </c>
      <c r="I5" s="4" t="e">
        <f>'1.3'!B11</f>
        <v>#DIV/0!</v>
      </c>
    </row>
    <row r="6" spans="1:9" ht="27" customHeight="1">
      <c r="A6" s="9" t="str">
        <f>'1.4'!A$2</f>
        <v>1.4 Standards-Based Education</v>
      </c>
      <c r="I6" s="4" t="e">
        <f>'1.4'!B11</f>
        <v>#DIV/0!</v>
      </c>
    </row>
    <row r="7" spans="1:9" ht="27" customHeight="1">
      <c r="A7" s="9" t="str">
        <f>'1.5'!A$2</f>
        <v>1.5 Assessment</v>
      </c>
      <c r="I7" s="4" t="e">
        <f>'1.5'!B11</f>
        <v>#DIV/0!</v>
      </c>
    </row>
    <row r="8" spans="1:9" ht="27" customHeight="1">
      <c r="A8" s="9" t="str">
        <f>'1.6'!A$2</f>
        <v>1.6 International &amp; Multicultural Learning</v>
      </c>
      <c r="I8" s="4" t="e">
        <f>'1.6'!B11</f>
        <v>#DIV/0!</v>
      </c>
    </row>
    <row r="9" spans="1:9" ht="27" customHeight="1">
      <c r="A9" s="9" t="str">
        <f>'1.7'!A$2</f>
        <v>1.7 Technology</v>
      </c>
      <c r="I9" s="4" t="e">
        <f>'1.7'!B11</f>
        <v>#DIV/0!</v>
      </c>
    </row>
    <row r="10" spans="1:9" ht="27" customHeight="1">
      <c r="A10" s="9" t="str">
        <f>'1.8'!A$2</f>
        <v>1.8 Learning Communities</v>
      </c>
      <c r="I10" s="4" t="e">
        <f>'1.8'!B11</f>
        <v>#DIV/0!</v>
      </c>
    </row>
    <row r="11" spans="1:9" ht="27" customHeight="1">
      <c r="A11" s="8" t="s">
        <v>21</v>
      </c>
      <c r="I11" s="4"/>
    </row>
    <row r="12" spans="1:9" ht="27" customHeight="1">
      <c r="A12" s="9" t="str">
        <f>'2.1'!A$2</f>
        <v>2.1 Vision, Mission, Action Plan</v>
      </c>
      <c r="I12" s="4" t="e">
        <f>'2.1'!B11</f>
        <v>#DIV/0!</v>
      </c>
    </row>
    <row r="13" spans="1:9" ht="27" customHeight="1">
      <c r="A13" s="9" t="str">
        <f>'2.2'!A$2</f>
        <v>2.2 School Culture</v>
      </c>
      <c r="I13" s="4" t="e">
        <f>'2.2'!B11</f>
        <v>#DIV/0!</v>
      </c>
    </row>
    <row r="14" spans="1:9" ht="27" customHeight="1">
      <c r="A14" s="9" t="str">
        <f>'2.3'!A$2</f>
        <v>2.3 Multiple Pathways</v>
      </c>
      <c r="I14" s="4" t="e">
        <f>'2.3'!B11</f>
        <v>#DIV/0!</v>
      </c>
    </row>
    <row r="15" spans="1:9" ht="27" customHeight="1">
      <c r="A15" s="9" t="str">
        <f>'2.4'!A$2</f>
        <v>2.4 Transitions</v>
      </c>
      <c r="I15" s="4" t="e">
        <f>'2.4'!B11</f>
        <v>#DIV/0!</v>
      </c>
    </row>
    <row r="16" spans="1:9" ht="27" customHeight="1">
      <c r="A16" s="9" t="str">
        <f>'2.5'!A$2</f>
        <v>2.5 Interventions &amp; Support</v>
      </c>
      <c r="I16" s="4" t="e">
        <f>'2.5'!B11</f>
        <v>#DIV/0!</v>
      </c>
    </row>
    <row r="17" spans="1:9" ht="27" customHeight="1">
      <c r="A17" s="9" t="str">
        <f>'2.6'!A$2</f>
        <v>2.6 Time &amp; Space</v>
      </c>
      <c r="I17" s="4" t="e">
        <f>'2.6'!B11</f>
        <v>#DIV/0!</v>
      </c>
    </row>
    <row r="18" spans="1:9" ht="27" customHeight="1">
      <c r="A18" s="9" t="str">
        <f>'2.7'!A$2</f>
        <v>2.7 Data Systems</v>
      </c>
      <c r="I18" s="4" t="e">
        <f>'2.7'!B11</f>
        <v>#DIV/0!</v>
      </c>
    </row>
    <row r="19" spans="1:9" ht="27" customHeight="1">
      <c r="A19" s="9" t="str">
        <f>'2.8'!A$2</f>
        <v>2.8 Continual Improvement</v>
      </c>
      <c r="I19" s="4" t="e">
        <f>'2.8'!B11</f>
        <v>#DIV/0!</v>
      </c>
    </row>
    <row r="20" spans="1:9" ht="27" customHeight="1">
      <c r="A20" s="8" t="s">
        <v>22</v>
      </c>
      <c r="I20" s="4"/>
    </row>
    <row r="21" spans="1:9" ht="27" customHeight="1">
      <c r="A21" s="9" t="str">
        <f>'3.1'!A$2</f>
        <v>3.1 Teacher Recruitment &amp; Retention</v>
      </c>
      <c r="I21" s="4" t="e">
        <f>'3.1'!B11</f>
        <v>#DIV/0!</v>
      </c>
    </row>
    <row r="22" spans="1:9" ht="27" customHeight="1">
      <c r="A22" s="9" t="str">
        <f>'3.2'!A$2</f>
        <v>3.2 Administrative Leadership</v>
      </c>
      <c r="I22" s="4" t="e">
        <f>'3.2'!B11</f>
        <v>#DIV/0!</v>
      </c>
    </row>
    <row r="23" spans="1:9" ht="27" customHeight="1">
      <c r="A23" s="9" t="str">
        <f>'3.3'!A$2</f>
        <v>3.3 Shared Leadership</v>
      </c>
      <c r="I23" s="4" t="e">
        <f>'3.3'!B11</f>
        <v>#DIV/0!</v>
      </c>
    </row>
    <row r="24" spans="1:9" ht="27" customHeight="1">
      <c r="A24" s="9" t="str">
        <f>'3.4'!A$2</f>
        <v>3.4 Moral Courage</v>
      </c>
      <c r="I24" s="4" t="e">
        <f>'3.4'!B11</f>
        <v>#DIV/0!</v>
      </c>
    </row>
    <row r="25" ht="13.5">
      <c r="I25" s="4"/>
    </row>
  </sheetData>
  <sheetProtection/>
  <printOptions/>
  <pageMargins left="0.5" right="0.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200" zoomScaleNormal="200" workbookViewId="0" topLeftCell="A1">
      <selection activeCell="B5" sqref="B5:B9"/>
    </sheetView>
  </sheetViews>
  <sheetFormatPr defaultColWidth="8.8515625" defaultRowHeight="15"/>
  <sheetData>
    <row r="1" ht="13.5">
      <c r="A1" t="s">
        <v>0</v>
      </c>
    </row>
    <row r="2" ht="15">
      <c r="A2" t="s">
        <v>7</v>
      </c>
    </row>
    <row r="4" spans="1:14" ht="15">
      <c r="A4" t="s">
        <v>3</v>
      </c>
      <c r="B4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2" ht="15">
      <c r="A5">
        <v>1</v>
      </c>
      <c r="B5">
        <v>0</v>
      </c>
    </row>
    <row r="6" spans="1:13" ht="15">
      <c r="A6">
        <v>2</v>
      </c>
      <c r="B6">
        <v>0</v>
      </c>
      <c r="M6" s="2"/>
    </row>
    <row r="7" spans="1:2" ht="15">
      <c r="A7">
        <v>3</v>
      </c>
      <c r="B7">
        <v>0</v>
      </c>
    </row>
    <row r="8" spans="1:2" ht="15">
      <c r="A8">
        <v>4</v>
      </c>
      <c r="B8">
        <v>0</v>
      </c>
    </row>
    <row r="9" spans="1:2" ht="15">
      <c r="A9">
        <v>5</v>
      </c>
      <c r="B9">
        <v>0</v>
      </c>
    </row>
    <row r="11" spans="1:2" ht="15">
      <c r="A11" t="s">
        <v>4</v>
      </c>
      <c r="B11" s="2" t="e">
        <f>((B5*1)+(B6*2)+(B7*3)+(B8*4)+(B9*5))/(B5+B6+B7+B8+B9)</f>
        <v>#DIV/0!</v>
      </c>
    </row>
  </sheetData>
  <sheetProtection/>
  <printOptions/>
  <pageMargins left="0.7" right="0.7" top="0.75" bottom="0.75" header="0.3" footer="0.3"/>
  <pageSetup fitToHeight="1" fitToWidth="1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200" zoomScaleNormal="200" workbookViewId="0" topLeftCell="A1">
      <selection activeCell="B10" sqref="B10"/>
    </sheetView>
  </sheetViews>
  <sheetFormatPr defaultColWidth="8.8515625" defaultRowHeight="15"/>
  <sheetData>
    <row r="1" ht="13.5">
      <c r="A1" t="s">
        <v>0</v>
      </c>
    </row>
    <row r="2" ht="15">
      <c r="A2" t="s">
        <v>6</v>
      </c>
    </row>
    <row r="4" spans="1:14" ht="15">
      <c r="A4" t="s">
        <v>3</v>
      </c>
      <c r="B4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2" ht="15">
      <c r="A5">
        <v>1</v>
      </c>
      <c r="B5">
        <v>0</v>
      </c>
    </row>
    <row r="6" spans="1:13" ht="15">
      <c r="A6">
        <v>2</v>
      </c>
      <c r="B6">
        <v>0</v>
      </c>
      <c r="M6" s="2"/>
    </row>
    <row r="7" spans="1:2" ht="15">
      <c r="A7">
        <v>3</v>
      </c>
      <c r="B7">
        <v>0</v>
      </c>
    </row>
    <row r="8" spans="1:2" ht="15">
      <c r="A8">
        <v>4</v>
      </c>
      <c r="B8">
        <v>0</v>
      </c>
    </row>
    <row r="9" spans="1:2" ht="15">
      <c r="A9">
        <v>5</v>
      </c>
      <c r="B9">
        <v>0</v>
      </c>
    </row>
    <row r="11" spans="1:2" ht="15">
      <c r="A11" t="s">
        <v>4</v>
      </c>
      <c r="B11" s="2" t="e">
        <f>((B5*1)+(B6*2)+(B7*3)+(B8*4)+(B9*5))/(B5+B6+B7+B8+B9)</f>
        <v>#DIV/0!</v>
      </c>
    </row>
  </sheetData>
  <sheetProtection/>
  <printOptions/>
  <pageMargins left="0.7" right="0.7" top="0.75" bottom="0.75" header="0.3" footer="0.3"/>
  <pageSetup fitToHeight="1" fitToWidth="1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200" zoomScaleNormal="200" workbookViewId="0" topLeftCell="A1">
      <selection activeCell="B10" sqref="B10"/>
    </sheetView>
  </sheetViews>
  <sheetFormatPr defaultColWidth="8.8515625" defaultRowHeight="15"/>
  <sheetData>
    <row r="1" ht="13.5">
      <c r="A1" t="s">
        <v>0</v>
      </c>
    </row>
    <row r="2" ht="15">
      <c r="A2" t="s">
        <v>24</v>
      </c>
    </row>
    <row r="4" spans="1:14" ht="15">
      <c r="A4" t="s">
        <v>3</v>
      </c>
      <c r="B4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2" ht="15">
      <c r="A5">
        <v>1</v>
      </c>
      <c r="B5">
        <v>0</v>
      </c>
    </row>
    <row r="6" spans="1:13" ht="15">
      <c r="A6">
        <v>2</v>
      </c>
      <c r="B6">
        <v>0</v>
      </c>
      <c r="M6" s="2"/>
    </row>
    <row r="7" spans="1:2" ht="15">
      <c r="A7">
        <v>3</v>
      </c>
      <c r="B7">
        <v>0</v>
      </c>
    </row>
    <row r="8" spans="1:2" ht="15">
      <c r="A8">
        <v>4</v>
      </c>
      <c r="B8">
        <v>0</v>
      </c>
    </row>
    <row r="9" spans="1:2" ht="15">
      <c r="A9">
        <v>5</v>
      </c>
      <c r="B9">
        <v>0</v>
      </c>
    </row>
    <row r="11" spans="1:2" ht="15">
      <c r="A11" t="s">
        <v>4</v>
      </c>
      <c r="B11" s="2" t="e">
        <f>((B5*1)+(B6*2)+(B7*3)+(B8*4)+(B9*5))/(B5+B6+B7+B8+B9)</f>
        <v>#DIV/0!</v>
      </c>
    </row>
  </sheetData>
  <sheetProtection/>
  <printOptions/>
  <pageMargins left="0.7" right="0.7" top="0.75" bottom="0.75" header="0.3" footer="0.3"/>
  <pageSetup fitToHeight="1" fitToWidth="1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200" zoomScaleNormal="200" workbookViewId="0" topLeftCell="A1">
      <selection activeCell="B10" sqref="B10"/>
    </sheetView>
  </sheetViews>
  <sheetFormatPr defaultColWidth="8.8515625" defaultRowHeight="15"/>
  <sheetData>
    <row r="1" ht="13.5">
      <c r="A1" t="s">
        <v>0</v>
      </c>
    </row>
    <row r="2" ht="15">
      <c r="A2" t="s">
        <v>8</v>
      </c>
    </row>
    <row r="4" spans="1:14" ht="15">
      <c r="A4" t="s">
        <v>3</v>
      </c>
      <c r="B4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2" ht="15">
      <c r="A5">
        <v>1</v>
      </c>
      <c r="B5">
        <v>0</v>
      </c>
    </row>
    <row r="6" spans="1:13" ht="15">
      <c r="A6">
        <v>2</v>
      </c>
      <c r="B6">
        <v>0</v>
      </c>
      <c r="M6" s="2"/>
    </row>
    <row r="7" spans="1:2" ht="15">
      <c r="A7">
        <v>3</v>
      </c>
      <c r="B7">
        <v>0</v>
      </c>
    </row>
    <row r="8" spans="1:2" ht="15">
      <c r="A8">
        <v>4</v>
      </c>
      <c r="B8">
        <v>0</v>
      </c>
    </row>
    <row r="9" spans="1:2" ht="15">
      <c r="A9">
        <v>5</v>
      </c>
      <c r="B9">
        <v>0</v>
      </c>
    </row>
    <row r="11" spans="1:2" ht="15">
      <c r="A11" t="s">
        <v>4</v>
      </c>
      <c r="B11" s="2" t="e">
        <f>((B5*1)+(B6*2)+(B7*3)+(B8*4)+(B9*5))/(B5+B6+B7+B8+B9)</f>
        <v>#DIV/0!</v>
      </c>
    </row>
  </sheetData>
  <sheetProtection/>
  <printOptions/>
  <pageMargins left="0.7" right="0.7" top="0.75" bottom="0.75" header="0.3" footer="0.3"/>
  <pageSetup fitToHeight="1" fitToWidth="1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200" zoomScaleNormal="200" workbookViewId="0" topLeftCell="A1">
      <selection activeCell="B11" sqref="B11"/>
    </sheetView>
  </sheetViews>
  <sheetFormatPr defaultColWidth="8.8515625" defaultRowHeight="15"/>
  <sheetData>
    <row r="1" ht="13.5">
      <c r="A1" t="s">
        <v>0</v>
      </c>
    </row>
    <row r="2" ht="15">
      <c r="A2" t="s">
        <v>25</v>
      </c>
    </row>
    <row r="4" spans="1:14" ht="15">
      <c r="A4" t="s">
        <v>3</v>
      </c>
      <c r="B4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2" ht="15">
      <c r="A5">
        <v>1</v>
      </c>
      <c r="B5">
        <v>0</v>
      </c>
    </row>
    <row r="6" spans="1:13" ht="15">
      <c r="A6">
        <v>2</v>
      </c>
      <c r="B6">
        <v>0</v>
      </c>
      <c r="M6" s="2"/>
    </row>
    <row r="7" spans="1:2" ht="15">
      <c r="A7">
        <v>3</v>
      </c>
      <c r="B7">
        <v>0</v>
      </c>
    </row>
    <row r="8" spans="1:2" ht="15">
      <c r="A8">
        <v>4</v>
      </c>
      <c r="B8">
        <v>0</v>
      </c>
    </row>
    <row r="9" spans="1:2" ht="15">
      <c r="A9">
        <v>5</v>
      </c>
      <c r="B9">
        <v>0</v>
      </c>
    </row>
    <row r="11" spans="1:2" ht="15">
      <c r="A11" t="s">
        <v>4</v>
      </c>
      <c r="B11" s="2" t="e">
        <f>((B5*1)+(B6*2)+(B7*3)+(B8*4)+(B9*5))/(B5+B6+B7+B8+B9)</f>
        <v>#DIV/0!</v>
      </c>
    </row>
  </sheetData>
  <sheetProtection/>
  <printOptions/>
  <pageMargins left="0.7" right="0.7" top="0.75" bottom="0.75" header="0.3" footer="0.3"/>
  <pageSetup fitToHeight="1" fitToWidth="1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200" zoomScaleNormal="200" workbookViewId="0" topLeftCell="A1">
      <selection activeCell="B11" sqref="B11"/>
    </sheetView>
  </sheetViews>
  <sheetFormatPr defaultColWidth="8.8515625" defaultRowHeight="15"/>
  <sheetData>
    <row r="1" ht="13.5">
      <c r="A1" t="s">
        <v>0</v>
      </c>
    </row>
    <row r="2" ht="15">
      <c r="A2" t="s">
        <v>9</v>
      </c>
    </row>
    <row r="4" spans="1:14" ht="15">
      <c r="A4" t="s">
        <v>3</v>
      </c>
      <c r="B4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2" ht="15">
      <c r="A5">
        <v>1</v>
      </c>
      <c r="B5">
        <v>0</v>
      </c>
    </row>
    <row r="6" spans="1:13" ht="15">
      <c r="A6">
        <v>2</v>
      </c>
      <c r="B6">
        <v>0</v>
      </c>
      <c r="M6" s="2"/>
    </row>
    <row r="7" spans="1:2" ht="15">
      <c r="A7">
        <v>3</v>
      </c>
      <c r="B7">
        <v>0</v>
      </c>
    </row>
    <row r="8" spans="1:2" ht="15">
      <c r="A8">
        <v>4</v>
      </c>
      <c r="B8">
        <v>0</v>
      </c>
    </row>
    <row r="9" spans="1:2" ht="15">
      <c r="A9">
        <v>5</v>
      </c>
      <c r="B9">
        <v>0</v>
      </c>
    </row>
    <row r="11" spans="1:2" ht="15">
      <c r="A11" t="s">
        <v>4</v>
      </c>
      <c r="B11" s="2" t="e">
        <f>((B5*1)+(B6*2)+(B7*3)+(B8*4)+(B9*5))/(B5+B6+B7+B8+B9)</f>
        <v>#DIV/0!</v>
      </c>
    </row>
  </sheetData>
  <sheetProtection/>
  <printOptions/>
  <pageMargins left="0.7" right="0.7" top="0.75" bottom="0.75" header="0.3" footer="0.3"/>
  <pageSetup fitToHeight="1" fitToWidth="1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200" zoomScaleNormal="200" workbookViewId="0" topLeftCell="A1">
      <selection activeCell="B10" sqref="B10"/>
    </sheetView>
  </sheetViews>
  <sheetFormatPr defaultColWidth="8.8515625" defaultRowHeight="15"/>
  <sheetData>
    <row r="1" ht="13.5">
      <c r="A1" t="s">
        <v>0</v>
      </c>
    </row>
    <row r="2" ht="15">
      <c r="A2" t="s">
        <v>26</v>
      </c>
    </row>
    <row r="4" spans="1:14" ht="15">
      <c r="A4" t="s">
        <v>3</v>
      </c>
      <c r="B4" t="s">
        <v>2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2" ht="15">
      <c r="A5">
        <v>1</v>
      </c>
      <c r="B5">
        <v>0</v>
      </c>
    </row>
    <row r="6" spans="1:13" ht="15">
      <c r="A6">
        <v>2</v>
      </c>
      <c r="B6">
        <v>0</v>
      </c>
      <c r="M6" s="2"/>
    </row>
    <row r="7" spans="1:2" ht="15">
      <c r="A7">
        <v>3</v>
      </c>
      <c r="B7">
        <v>0</v>
      </c>
    </row>
    <row r="8" spans="1:2" ht="15">
      <c r="A8">
        <v>4</v>
      </c>
      <c r="B8">
        <v>0</v>
      </c>
    </row>
    <row r="9" spans="1:2" ht="15">
      <c r="A9">
        <v>5</v>
      </c>
      <c r="B9">
        <v>0</v>
      </c>
    </row>
    <row r="11" spans="1:2" ht="15">
      <c r="A11" t="s">
        <v>4</v>
      </c>
      <c r="B11" s="2" t="e">
        <f>((B5*1)+(B6*2)+(B7*3)+(B8*4)+(B9*5))/(B5+B6+B7+B8+B9)</f>
        <v>#DIV/0!</v>
      </c>
    </row>
  </sheetData>
  <sheetProtection/>
  <printOptions/>
  <pageMargins left="0.7" right="0.7" top="0.75" bottom="0.75" header="0.3" footer="0.3"/>
  <pageSetup fitToHeight="1" fitToWidth="1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 Vance</dc:creator>
  <cp:keywords/>
  <dc:description/>
  <cp:lastModifiedBy>Mark Kostin</cp:lastModifiedBy>
  <cp:lastPrinted>2011-10-11T14:15:32Z</cp:lastPrinted>
  <dcterms:created xsi:type="dcterms:W3CDTF">2010-04-27T15:37:49Z</dcterms:created>
  <dcterms:modified xsi:type="dcterms:W3CDTF">2011-11-09T18:33:55Z</dcterms:modified>
  <cp:category/>
  <cp:version/>
  <cp:contentType/>
  <cp:contentStatus/>
</cp:coreProperties>
</file>